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8908"/>
  <workbookPr/>
  <mc:AlternateContent xmlns:mc="http://schemas.openxmlformats.org/markup-compatibility/2006">
    <mc:Choice Requires="x15">
      <x15ac:absPath xmlns:x15ac="http://schemas.microsoft.com/office/spreadsheetml/2010/11/ac" url="/Users/design01/Desktop/"/>
    </mc:Choice>
  </mc:AlternateContent>
  <bookViews>
    <workbookView xWindow="1600" yWindow="460" windowWidth="28740" windowHeight="14120"/>
  </bookViews>
  <sheets>
    <sheet name="編碼原則" sheetId="4" r:id="rId1"/>
    <sheet name="廠商資料" sheetId="5" r:id="rId2"/>
    <sheet name="原物料總表" sheetId="1" r:id="rId3"/>
    <sheet name="TFD" sheetId="2" r:id="rId4"/>
    <sheet name="TFF" sheetId="3" r:id="rId5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3" i="1"/>
</calcChain>
</file>

<file path=xl/sharedStrings.xml><?xml version="1.0" encoding="utf-8"?>
<sst xmlns="http://schemas.openxmlformats.org/spreadsheetml/2006/main" count="772" uniqueCount="607">
  <si>
    <t>廠商</t>
  </si>
  <si>
    <t>弘林</t>
  </si>
  <si>
    <t>裕豐仙草汁</t>
  </si>
  <si>
    <t>TFD017001</t>
  </si>
  <si>
    <t>TFD017002</t>
  </si>
  <si>
    <t>弘琪(立基)</t>
  </si>
  <si>
    <t>三花咖啡伴侶奶精</t>
  </si>
  <si>
    <t>TFD018003</t>
  </si>
  <si>
    <t>達文西榛果糖漿</t>
  </si>
  <si>
    <t>TFD018004</t>
  </si>
  <si>
    <t>達文西焦糖糖漿</t>
  </si>
  <si>
    <t>TFD018005</t>
  </si>
  <si>
    <t>一級龍眼蜜</t>
  </si>
  <si>
    <t>福樹冬瓜露</t>
  </si>
  <si>
    <t>光泉</t>
  </si>
  <si>
    <t>業務用牛奶</t>
  </si>
  <si>
    <t>好友</t>
  </si>
  <si>
    <t>波霸2.5</t>
  </si>
  <si>
    <t>珍珠1.2</t>
  </si>
  <si>
    <t>蜜鳳梨</t>
  </si>
  <si>
    <t>抹茶粉</t>
  </si>
  <si>
    <t>1kg/包</t>
  </si>
  <si>
    <t>米食家</t>
  </si>
  <si>
    <t>安佳鮮奶油</t>
  </si>
  <si>
    <t>二砂</t>
  </si>
  <si>
    <t>白細砂</t>
  </si>
  <si>
    <t>海鹽-統一</t>
  </si>
  <si>
    <t>450g/包</t>
  </si>
  <si>
    <t>茗泰食品</t>
  </si>
  <si>
    <t>冰糖(細)</t>
  </si>
  <si>
    <t>開元</t>
  </si>
  <si>
    <t>葡萄柚濃縮(60%)</t>
  </si>
  <si>
    <t>戀芒果濃縮果漿</t>
  </si>
  <si>
    <t>開明</t>
  </si>
  <si>
    <t>冷凍芒果</t>
  </si>
  <si>
    <t>檸檬快遞</t>
  </si>
  <si>
    <t>冷凍百香果粒</t>
  </si>
  <si>
    <t>瓶</t>
  </si>
  <si>
    <t>冷凍檸檬汁</t>
  </si>
  <si>
    <t>新鮮檸檬</t>
  </si>
  <si>
    <t>40斤/籃</t>
  </si>
  <si>
    <t>新鮮葡萄柚</t>
  </si>
  <si>
    <t>斤</t>
  </si>
  <si>
    <t>新鮮鳳梨</t>
  </si>
  <si>
    <t>屏東檸檬(香品)</t>
  </si>
  <si>
    <t>40斤/袋</t>
  </si>
  <si>
    <t>1000ml/瓶</t>
  </si>
  <si>
    <t>寶宏</t>
  </si>
  <si>
    <t>干乳酪</t>
  </si>
  <si>
    <t>張富欽茶莊</t>
  </si>
  <si>
    <t>梅汁</t>
  </si>
  <si>
    <t>聖多斯</t>
  </si>
  <si>
    <t>咖啡豆</t>
  </si>
  <si>
    <t>義豐阿川冬瓜</t>
  </si>
  <si>
    <t>冬瓜磚</t>
  </si>
  <si>
    <t>家樂福</t>
  </si>
  <si>
    <t>日正太白粉</t>
  </si>
  <si>
    <t>ok葡萄柚汁</t>
  </si>
  <si>
    <t>ok檸檬汁</t>
  </si>
  <si>
    <t>ok仙草凍</t>
  </si>
  <si>
    <t>盒</t>
  </si>
  <si>
    <t>ok冬瓜汁</t>
  </si>
  <si>
    <t>ok蔗糖</t>
  </si>
  <si>
    <t>桶</t>
  </si>
  <si>
    <t>ok鳳梨糖水</t>
  </si>
  <si>
    <t>ok霜絹</t>
  </si>
  <si>
    <t>3kg/6包/箱</t>
    <phoneticPr fontId="3" type="noConversion"/>
  </si>
  <si>
    <t>960ml/20瓶/箱</t>
    <phoneticPr fontId="3" type="noConversion"/>
  </si>
  <si>
    <t>500g/12包/箱</t>
    <phoneticPr fontId="3" type="noConversion"/>
  </si>
  <si>
    <t>沏禾舞茶</t>
    <phoneticPr fontId="3" type="noConversion"/>
  </si>
  <si>
    <t>TFF005001</t>
    <phoneticPr fontId="3" type="noConversion"/>
  </si>
  <si>
    <t>TFF005002</t>
    <phoneticPr fontId="3" type="noConversion"/>
  </si>
  <si>
    <t>阿華田</t>
    <phoneticPr fontId="3" type="noConversion"/>
  </si>
  <si>
    <t>5斤/10桶/箱</t>
    <phoneticPr fontId="3" type="noConversion"/>
  </si>
  <si>
    <t>3kg/6罐/箱</t>
    <phoneticPr fontId="3" type="noConversion"/>
  </si>
  <si>
    <t>1.8kg/6罐/箱</t>
    <phoneticPr fontId="3" type="noConversion"/>
  </si>
  <si>
    <t>1kg/包</t>
    <phoneticPr fontId="3" type="noConversion"/>
  </si>
  <si>
    <t>400g/包</t>
    <phoneticPr fontId="3" type="noConversion"/>
  </si>
  <si>
    <t>4000ml/桶</t>
    <phoneticPr fontId="3" type="noConversion"/>
  </si>
  <si>
    <t>500g/10包/袋</t>
    <phoneticPr fontId="3" type="noConversion"/>
  </si>
  <si>
    <t>罐</t>
  </si>
  <si>
    <t>包</t>
  </si>
  <si>
    <t>1kg/12包/箱</t>
    <phoneticPr fontId="3" type="noConversion"/>
  </si>
  <si>
    <t>750ml/12瓶/箱</t>
    <phoneticPr fontId="3" type="noConversion"/>
  </si>
  <si>
    <t>桶</t>
    <phoneticPr fontId="3" type="noConversion"/>
  </si>
  <si>
    <t>1L/12瓶//箱</t>
    <phoneticPr fontId="3" type="noConversion"/>
  </si>
  <si>
    <t>袋</t>
  </si>
  <si>
    <t>50kg/袋</t>
    <phoneticPr fontId="3" type="noConversion"/>
  </si>
  <si>
    <t>磅</t>
  </si>
  <si>
    <t>塊</t>
  </si>
  <si>
    <t>18kg/30塊/箱</t>
    <phoneticPr fontId="3" type="noConversion"/>
  </si>
  <si>
    <t>850ml/12瓶/箱</t>
    <phoneticPr fontId="3" type="noConversion"/>
  </si>
  <si>
    <t>單位</t>
    <phoneticPr fontId="3" type="noConversion"/>
  </si>
  <si>
    <t>規格</t>
    <phoneticPr fontId="3" type="noConversion"/>
  </si>
  <si>
    <t>2.5kg/10桶/箱</t>
    <phoneticPr fontId="3" type="noConversion"/>
  </si>
  <si>
    <t>5斤/包</t>
    <phoneticPr fontId="3" type="noConversion"/>
  </si>
  <si>
    <t>25kg/桶</t>
    <phoneticPr fontId="3" type="noConversion"/>
  </si>
  <si>
    <t>454克/10磅/箱</t>
    <phoneticPr fontId="3" type="noConversion"/>
  </si>
  <si>
    <t>950ml/12瓶/箱</t>
    <phoneticPr fontId="3" type="noConversion"/>
  </si>
  <si>
    <t>980ml/12瓶/箱</t>
    <phoneticPr fontId="3" type="noConversion"/>
  </si>
  <si>
    <t>TFD018001</t>
    <phoneticPr fontId="3" type="noConversion"/>
  </si>
  <si>
    <t>TFD018002</t>
  </si>
  <si>
    <t>TFD021001</t>
    <phoneticPr fontId="3" type="noConversion"/>
  </si>
  <si>
    <t>TFD016001</t>
    <phoneticPr fontId="3" type="noConversion"/>
  </si>
  <si>
    <t>TFD016002</t>
  </si>
  <si>
    <t>TFD016003</t>
  </si>
  <si>
    <t>TFD016004</t>
  </si>
  <si>
    <t>TFD019001</t>
    <phoneticPr fontId="3" type="noConversion"/>
  </si>
  <si>
    <t>TFD019002</t>
  </si>
  <si>
    <t>TFD019003</t>
  </si>
  <si>
    <t>TFD019004</t>
  </si>
  <si>
    <t>TFD014001</t>
    <phoneticPr fontId="3" type="noConversion"/>
  </si>
  <si>
    <t>TFD013001</t>
    <phoneticPr fontId="3" type="noConversion"/>
  </si>
  <si>
    <t>TFD015001</t>
    <phoneticPr fontId="3" type="noConversion"/>
  </si>
  <si>
    <t>TFD020001</t>
    <phoneticPr fontId="3" type="noConversion"/>
  </si>
  <si>
    <t>TFF008001</t>
    <phoneticPr fontId="3" type="noConversion"/>
  </si>
  <si>
    <t>TFF008002</t>
  </si>
  <si>
    <t>TFF008003</t>
  </si>
  <si>
    <t>TFF008004</t>
  </si>
  <si>
    <t>TFF008005</t>
  </si>
  <si>
    <t>TFF011001</t>
    <phoneticPr fontId="3" type="noConversion"/>
  </si>
  <si>
    <t>TFF011002</t>
    <phoneticPr fontId="3" type="noConversion"/>
  </si>
  <si>
    <t>TFF005001</t>
    <phoneticPr fontId="3" type="noConversion"/>
  </si>
  <si>
    <t>TFF010001</t>
    <phoneticPr fontId="3" type="noConversion"/>
  </si>
  <si>
    <t>TFF010002</t>
  </si>
  <si>
    <t>TFF010003</t>
  </si>
  <si>
    <t>TFF010004</t>
  </si>
  <si>
    <t>TFF010005</t>
  </si>
  <si>
    <t>TFF010006</t>
  </si>
  <si>
    <t>TFF010007</t>
  </si>
  <si>
    <t>TFF009001</t>
    <phoneticPr fontId="3" type="noConversion"/>
  </si>
  <si>
    <t>TFF007001</t>
    <phoneticPr fontId="3" type="noConversion"/>
  </si>
  <si>
    <t>總公司進價</t>
    <phoneticPr fontId="3" type="noConversion"/>
  </si>
  <si>
    <t>經銷價</t>
    <phoneticPr fontId="3" type="noConversion"/>
  </si>
  <si>
    <t>加盟價</t>
    <phoneticPr fontId="3" type="noConversion"/>
  </si>
  <si>
    <t>幣值</t>
    <phoneticPr fontId="3" type="noConversion"/>
  </si>
  <si>
    <t>NT</t>
    <phoneticPr fontId="3" type="noConversion"/>
  </si>
  <si>
    <t>原物料資料及價格</t>
    <phoneticPr fontId="3" type="noConversion"/>
  </si>
  <si>
    <t>原物料品名</t>
    <phoneticPr fontId="3" type="noConversion"/>
  </si>
  <si>
    <t>原物料編碼</t>
    <phoneticPr fontId="3" type="noConversion"/>
  </si>
  <si>
    <t>廠商編碼</t>
    <phoneticPr fontId="3" type="noConversion"/>
  </si>
  <si>
    <t>TFD017</t>
    <phoneticPr fontId="3" type="noConversion"/>
  </si>
  <si>
    <t>TFD018</t>
    <phoneticPr fontId="3" type="noConversion"/>
  </si>
  <si>
    <t>TFD021</t>
    <phoneticPr fontId="3" type="noConversion"/>
  </si>
  <si>
    <t>TFD019</t>
    <phoneticPr fontId="3" type="noConversion"/>
  </si>
  <si>
    <t>TFD014</t>
    <phoneticPr fontId="3" type="noConversion"/>
  </si>
  <si>
    <t>TFD013</t>
    <phoneticPr fontId="3" type="noConversion"/>
  </si>
  <si>
    <t>TFD015</t>
    <phoneticPr fontId="3" type="noConversion"/>
  </si>
  <si>
    <t>TFD020</t>
    <phoneticPr fontId="3" type="noConversion"/>
  </si>
  <si>
    <t>TFF005</t>
    <phoneticPr fontId="3" type="noConversion"/>
  </si>
  <si>
    <t>TFF008</t>
    <phoneticPr fontId="3" type="noConversion"/>
  </si>
  <si>
    <t>TFF011</t>
    <phoneticPr fontId="3" type="noConversion"/>
  </si>
  <si>
    <t>TFF010</t>
    <phoneticPr fontId="3" type="noConversion"/>
  </si>
  <si>
    <t>TFF009</t>
    <phoneticPr fontId="3" type="noConversion"/>
  </si>
  <si>
    <t>TFF007</t>
    <phoneticPr fontId="3" type="noConversion"/>
  </si>
  <si>
    <t>cupoti 沏禾舞茶 廠商聯絡資料</t>
    <phoneticPr fontId="3" type="noConversion"/>
  </si>
  <si>
    <t>設備</t>
    <phoneticPr fontId="3" type="noConversion"/>
  </si>
  <si>
    <t>編號</t>
    <phoneticPr fontId="3" type="noConversion"/>
  </si>
  <si>
    <t>廠商名稱</t>
    <phoneticPr fontId="3" type="noConversion"/>
  </si>
  <si>
    <t>服務項目</t>
    <phoneticPr fontId="3" type="noConversion"/>
  </si>
  <si>
    <t>聯絡人</t>
    <phoneticPr fontId="3" type="noConversion"/>
  </si>
  <si>
    <t>聯絡電話</t>
    <phoneticPr fontId="3" type="noConversion"/>
  </si>
  <si>
    <t>傳真</t>
    <phoneticPr fontId="3" type="noConversion"/>
  </si>
  <si>
    <t>住址</t>
    <phoneticPr fontId="3" type="noConversion"/>
  </si>
  <si>
    <t>備註</t>
    <phoneticPr fontId="3" type="noConversion"/>
  </si>
  <si>
    <t>TEE005</t>
    <phoneticPr fontId="3" type="noConversion"/>
  </si>
  <si>
    <t>凌成科技有限公司</t>
    <phoneticPr fontId="3" type="noConversion"/>
  </si>
  <si>
    <t>POS機、標籤機</t>
    <phoneticPr fontId="3" type="noConversion"/>
  </si>
  <si>
    <t>賴彥甫</t>
    <phoneticPr fontId="3" type="noConversion"/>
  </si>
  <si>
    <t>04-22378089</t>
    <phoneticPr fontId="3" type="noConversion"/>
  </si>
  <si>
    <t>04-22378192</t>
    <phoneticPr fontId="3" type="noConversion"/>
  </si>
  <si>
    <t>台中市北區育強街109號</t>
    <phoneticPr fontId="3" type="noConversion"/>
  </si>
  <si>
    <t>手機0982818996</t>
    <phoneticPr fontId="3" type="noConversion"/>
  </si>
  <si>
    <t>TEE006</t>
    <phoneticPr fontId="3" type="noConversion"/>
  </si>
  <si>
    <t>雙友行餐飲設備</t>
    <phoneticPr fontId="3" type="noConversion"/>
  </si>
  <si>
    <t>奶泡機、榨汁機</t>
    <phoneticPr fontId="3" type="noConversion"/>
  </si>
  <si>
    <t>王小姐</t>
    <phoneticPr fontId="3" type="noConversion"/>
  </si>
  <si>
    <t>04-24075660</t>
    <phoneticPr fontId="3" type="noConversion"/>
  </si>
  <si>
    <t>04-24065172</t>
    <phoneticPr fontId="3" type="noConversion"/>
  </si>
  <si>
    <t>台中市大里區文心南路1301號</t>
    <phoneticPr fontId="3" type="noConversion"/>
  </si>
  <si>
    <t>手機0923804416</t>
    <phoneticPr fontId="3" type="noConversion"/>
  </si>
  <si>
    <t>TEE007</t>
    <phoneticPr fontId="3" type="noConversion"/>
  </si>
  <si>
    <t>鑫禾不鏽鋼</t>
    <phoneticPr fontId="3" type="noConversion"/>
  </si>
  <si>
    <t>不鏽鋼器材</t>
    <phoneticPr fontId="3" type="noConversion"/>
  </si>
  <si>
    <t>徐乙寶</t>
    <phoneticPr fontId="3" type="noConversion"/>
  </si>
  <si>
    <t>04-27063385</t>
    <phoneticPr fontId="3" type="noConversion"/>
  </si>
  <si>
    <t>04-270633650</t>
    <phoneticPr fontId="3" type="noConversion"/>
  </si>
  <si>
    <t>台中市西屯區廣福路352巷25-5號</t>
    <phoneticPr fontId="3" type="noConversion"/>
  </si>
  <si>
    <t>TEE008</t>
    <phoneticPr fontId="3" type="noConversion"/>
  </si>
  <si>
    <t>志全興企業(偉志牌)</t>
    <phoneticPr fontId="3" type="noConversion"/>
  </si>
  <si>
    <t>熱水器、過濾系統</t>
    <phoneticPr fontId="3" type="noConversion"/>
  </si>
  <si>
    <t>劉宇宸</t>
    <phoneticPr fontId="3" type="noConversion"/>
  </si>
  <si>
    <t>04-27012301</t>
    <phoneticPr fontId="3" type="noConversion"/>
  </si>
  <si>
    <t>04-27012302</t>
    <phoneticPr fontId="3" type="noConversion"/>
  </si>
  <si>
    <t>台中市西屯區福星路118號</t>
    <phoneticPr fontId="3" type="noConversion"/>
  </si>
  <si>
    <t>手機0972935329</t>
    <phoneticPr fontId="3" type="noConversion"/>
  </si>
  <si>
    <t>TEE009</t>
    <phoneticPr fontId="3" type="noConversion"/>
  </si>
  <si>
    <t>協慶</t>
    <phoneticPr fontId="3" type="noConversion"/>
  </si>
  <si>
    <t>冷氣</t>
    <phoneticPr fontId="3" type="noConversion"/>
  </si>
  <si>
    <t>楊國誠</t>
    <phoneticPr fontId="3" type="noConversion"/>
  </si>
  <si>
    <t>03-7272373</t>
    <phoneticPr fontId="3" type="noConversion"/>
  </si>
  <si>
    <t>手機0912272373</t>
    <phoneticPr fontId="3" type="noConversion"/>
  </si>
  <si>
    <t>TEE010</t>
    <phoneticPr fontId="3" type="noConversion"/>
  </si>
  <si>
    <t>鉅騰冷凍科技有限公司</t>
    <phoneticPr fontId="3" type="noConversion"/>
  </si>
  <si>
    <t>冷藏工作台、凍庫</t>
    <phoneticPr fontId="3" type="noConversion"/>
  </si>
  <si>
    <t>劉先生</t>
    <phoneticPr fontId="3" type="noConversion"/>
  </si>
  <si>
    <t>04-23800505</t>
    <phoneticPr fontId="3" type="noConversion"/>
  </si>
  <si>
    <t>04-23802425</t>
    <phoneticPr fontId="3" type="noConversion"/>
  </si>
  <si>
    <t>台中市南屯區忠勇路21-1-2號</t>
    <phoneticPr fontId="3" type="noConversion"/>
  </si>
  <si>
    <t>手機0919535286</t>
    <phoneticPr fontId="3" type="noConversion"/>
  </si>
  <si>
    <t>TEE011</t>
    <phoneticPr fontId="3" type="noConversion"/>
  </si>
  <si>
    <t>新浦</t>
  </si>
  <si>
    <t>冰沙機</t>
  </si>
  <si>
    <t>04-23161675</t>
  </si>
  <si>
    <t>TEE012</t>
    <phoneticPr fontId="3" type="noConversion"/>
  </si>
  <si>
    <t>林武鐵工廠</t>
    <phoneticPr fontId="3" type="noConversion"/>
  </si>
  <si>
    <t>銅鑼</t>
    <phoneticPr fontId="3" type="noConversion"/>
  </si>
  <si>
    <t>林烈旗</t>
    <phoneticPr fontId="3" type="noConversion"/>
  </si>
  <si>
    <t>03-9322927</t>
    <phoneticPr fontId="3" type="noConversion"/>
  </si>
  <si>
    <t xml:space="preserve"> 03-93691710</t>
    <phoneticPr fontId="3" type="noConversion"/>
  </si>
  <si>
    <t>宜蘭市中山路三段310號</t>
    <phoneticPr fontId="3" type="noConversion"/>
  </si>
  <si>
    <t>03-9357358</t>
    <phoneticPr fontId="3" type="noConversion"/>
  </si>
  <si>
    <t>TEE013</t>
    <phoneticPr fontId="3" type="noConversion"/>
  </si>
  <si>
    <t>鍋大姐</t>
    <phoneticPr fontId="3" type="noConversion"/>
  </si>
  <si>
    <t>茶桶</t>
    <phoneticPr fontId="3" type="noConversion"/>
  </si>
  <si>
    <t>陳美慧</t>
    <phoneticPr fontId="3" type="noConversion"/>
  </si>
  <si>
    <t xml:space="preserve">04-26883917  </t>
    <phoneticPr fontId="3" type="noConversion"/>
  </si>
  <si>
    <t xml:space="preserve">04-26883900 </t>
    <phoneticPr fontId="3" type="noConversion"/>
  </si>
  <si>
    <t xml:space="preserve">台中市大安區中山北路90巷18號 </t>
    <phoneticPr fontId="3" type="noConversion"/>
  </si>
  <si>
    <t>line: kdj888999</t>
    <phoneticPr fontId="3" type="noConversion"/>
  </si>
  <si>
    <t>TEE014</t>
    <phoneticPr fontId="3" type="noConversion"/>
  </si>
  <si>
    <t>中科數位影音有限公司</t>
    <phoneticPr fontId="3" type="noConversion"/>
  </si>
  <si>
    <t>LED電視</t>
    <phoneticPr fontId="3" type="noConversion"/>
  </si>
  <si>
    <t>李晟銘</t>
    <phoneticPr fontId="3" type="noConversion"/>
  </si>
  <si>
    <t>04-23786128</t>
    <phoneticPr fontId="3" type="noConversion"/>
  </si>
  <si>
    <t>04-23786130</t>
    <phoneticPr fontId="3" type="noConversion"/>
  </si>
  <si>
    <t>台中市五權五街158號</t>
    <phoneticPr fontId="3" type="noConversion"/>
  </si>
  <si>
    <t>手機0972079510</t>
    <phoneticPr fontId="3" type="noConversion"/>
  </si>
  <si>
    <t>TEE015</t>
    <phoneticPr fontId="3" type="noConversion"/>
  </si>
  <si>
    <t>台音貿易有限公司</t>
    <phoneticPr fontId="3" type="noConversion"/>
  </si>
  <si>
    <t>音響設備</t>
    <phoneticPr fontId="3" type="noConversion"/>
  </si>
  <si>
    <t>許先生</t>
    <phoneticPr fontId="3" type="noConversion"/>
  </si>
  <si>
    <t>04-2252250</t>
    <phoneticPr fontId="3" type="noConversion"/>
  </si>
  <si>
    <t>台中市南屯區大墩12街398</t>
    <phoneticPr fontId="3" type="noConversion"/>
  </si>
  <si>
    <t>手機0933457360</t>
    <phoneticPr fontId="3" type="noConversion"/>
  </si>
  <si>
    <t>TEE016</t>
    <phoneticPr fontId="3" type="noConversion"/>
  </si>
  <si>
    <t>藍星科技企業</t>
    <phoneticPr fontId="3" type="noConversion"/>
  </si>
  <si>
    <t>監視器</t>
    <phoneticPr fontId="3" type="noConversion"/>
  </si>
  <si>
    <t>刑治家</t>
    <phoneticPr fontId="3" type="noConversion"/>
  </si>
  <si>
    <t>04-2393-2800</t>
    <phoneticPr fontId="3" type="noConversion"/>
  </si>
  <si>
    <t>台中市太平區中山路二段70-1號</t>
    <phoneticPr fontId="3" type="noConversion"/>
  </si>
  <si>
    <t>手機0926576355</t>
    <phoneticPr fontId="3" type="noConversion"/>
  </si>
  <si>
    <t>TEE017</t>
    <phoneticPr fontId="3" type="noConversion"/>
  </si>
  <si>
    <t>安保企業有限公司</t>
    <phoneticPr fontId="3" type="noConversion"/>
  </si>
  <si>
    <t>保險箱</t>
    <phoneticPr fontId="3" type="noConversion"/>
  </si>
  <si>
    <t>廖桂梅</t>
    <phoneticPr fontId="3" type="noConversion"/>
  </si>
  <si>
    <t>04-23113050</t>
    <phoneticPr fontId="3" type="noConversion"/>
  </si>
  <si>
    <t>04-23113137</t>
    <phoneticPr fontId="3" type="noConversion"/>
  </si>
  <si>
    <t>台中市西屯區甘河路91號</t>
    <phoneticPr fontId="3" type="noConversion"/>
  </si>
  <si>
    <t>手機0927638297</t>
    <phoneticPr fontId="3" type="noConversion"/>
  </si>
  <si>
    <t>TEE018</t>
    <phoneticPr fontId="3" type="noConversion"/>
  </si>
  <si>
    <t>老日光冷凍工業(股)公司</t>
    <phoneticPr fontId="3" type="noConversion"/>
  </si>
  <si>
    <t>製冰機、封口機</t>
    <phoneticPr fontId="3" type="noConversion"/>
  </si>
  <si>
    <t>熊力瑋</t>
    <phoneticPr fontId="3" type="noConversion"/>
  </si>
  <si>
    <t>04-23868688</t>
    <phoneticPr fontId="3" type="noConversion"/>
  </si>
  <si>
    <t>台北市大同區歸綏街 76號 3F
台中市南屯區新富5街 77-1號</t>
    <phoneticPr fontId="3" type="noConversion"/>
  </si>
  <si>
    <t>0800586586</t>
    <phoneticPr fontId="3" type="noConversion"/>
  </si>
  <si>
    <t>07129614</t>
    <phoneticPr fontId="3" type="noConversion"/>
  </si>
  <si>
    <t>電磁爐、貯冰槽</t>
    <phoneticPr fontId="3" type="noConversion"/>
  </si>
  <si>
    <t>手機0919671510</t>
    <phoneticPr fontId="3" type="noConversion"/>
  </si>
  <si>
    <t>濾水器、濾心</t>
    <phoneticPr fontId="3" type="noConversion"/>
  </si>
  <si>
    <t>手機0955467640</t>
    <phoneticPr fontId="3" type="noConversion"/>
  </si>
  <si>
    <t>耗材</t>
    <phoneticPr fontId="3" type="noConversion"/>
  </si>
  <si>
    <t>TCC005</t>
    <phoneticPr fontId="3" type="noConversion"/>
  </si>
  <si>
    <t>優穎企業(股)公司</t>
    <phoneticPr fontId="3" type="noConversion"/>
  </si>
  <si>
    <t>紙杯、試飲杯</t>
    <phoneticPr fontId="3" type="noConversion"/>
  </si>
  <si>
    <t>陳經理</t>
    <phoneticPr fontId="3" type="noConversion"/>
  </si>
  <si>
    <t>04-24265657</t>
    <phoneticPr fontId="3" type="noConversion"/>
  </si>
  <si>
    <t>04-24254978</t>
    <phoneticPr fontId="3" type="noConversion"/>
  </si>
  <si>
    <t>台中市西屯區廣福路352巷92號</t>
  </si>
  <si>
    <t>手機0911410457</t>
    <phoneticPr fontId="3" type="noConversion"/>
  </si>
  <si>
    <t>TCC006</t>
    <phoneticPr fontId="3" type="noConversion"/>
  </si>
  <si>
    <t>台灣武藤科技(股)公司</t>
    <phoneticPr fontId="3" type="noConversion"/>
  </si>
  <si>
    <t>封膜、紙膜</t>
    <phoneticPr fontId="3" type="noConversion"/>
  </si>
  <si>
    <t>白智誠</t>
    <phoneticPr fontId="3" type="noConversion"/>
  </si>
  <si>
    <t>04-8875806</t>
  </si>
  <si>
    <t>04-8874355</t>
    <phoneticPr fontId="3" type="noConversion"/>
  </si>
  <si>
    <t>彰化縣北斗鎮北斗工業區新工一路1號</t>
  </si>
  <si>
    <t>手機0931435321</t>
    <phoneticPr fontId="3" type="noConversion"/>
  </si>
  <si>
    <t>TCC007</t>
    <phoneticPr fontId="3" type="noConversion"/>
  </si>
  <si>
    <t>美佳利國際</t>
    <phoneticPr fontId="3" type="noConversion"/>
  </si>
  <si>
    <t>制服</t>
    <phoneticPr fontId="3" type="noConversion"/>
  </si>
  <si>
    <t>張</t>
    <phoneticPr fontId="3" type="noConversion"/>
  </si>
  <si>
    <t>04-23143777</t>
    <phoneticPr fontId="3" type="noConversion"/>
  </si>
  <si>
    <t>04-23177287</t>
    <phoneticPr fontId="3" type="noConversion"/>
  </si>
  <si>
    <t>台中市文心路三段125-1號</t>
    <phoneticPr fontId="3" type="noConversion"/>
  </si>
  <si>
    <t>04-23143555</t>
    <phoneticPr fontId="3" type="noConversion"/>
  </si>
  <si>
    <t>TCC008</t>
    <phoneticPr fontId="3" type="noConversion"/>
  </si>
  <si>
    <t>玉佳龍餐具有限公司</t>
    <phoneticPr fontId="3" type="noConversion"/>
  </si>
  <si>
    <t>餐巾紙</t>
  </si>
  <si>
    <t>許小姐</t>
    <phoneticPr fontId="3" type="noConversion"/>
  </si>
  <si>
    <t>04-22553499</t>
    <phoneticPr fontId="3" type="noConversion"/>
  </si>
  <si>
    <t>04-27081198</t>
    <phoneticPr fontId="3" type="noConversion"/>
  </si>
  <si>
    <t>台中市環中路二段896-1號</t>
    <phoneticPr fontId="3" type="noConversion"/>
  </si>
  <si>
    <t>04-22553535</t>
    <phoneticPr fontId="3" type="noConversion"/>
  </si>
  <si>
    <t>04-22553733</t>
    <phoneticPr fontId="3" type="noConversion"/>
  </si>
  <si>
    <t>台中市黎明路二段777號</t>
    <phoneticPr fontId="3" type="noConversion"/>
  </si>
  <si>
    <t>TCC009</t>
    <phoneticPr fontId="3" type="noConversion"/>
  </si>
  <si>
    <t>清新科技股份有限公司</t>
    <phoneticPr fontId="3" type="noConversion"/>
  </si>
  <si>
    <t>杯塞、杯蓋</t>
    <phoneticPr fontId="3" type="noConversion"/>
  </si>
  <si>
    <t>郭國將</t>
    <phoneticPr fontId="3" type="noConversion"/>
  </si>
  <si>
    <t>04-23594589</t>
    <phoneticPr fontId="3" type="noConversion"/>
  </si>
  <si>
    <t>04-23594647</t>
    <phoneticPr fontId="3" type="noConversion"/>
  </si>
  <si>
    <t>台中市西屯區工業區三十路8號</t>
    <phoneticPr fontId="3" type="noConversion"/>
  </si>
  <si>
    <t>手機0913675579</t>
    <phoneticPr fontId="3" type="noConversion"/>
  </si>
  <si>
    <t>TCC010</t>
    <phoneticPr fontId="3" type="noConversion"/>
  </si>
  <si>
    <t>喬琦行</t>
  </si>
  <si>
    <t>酵素粉(清潔)</t>
    <phoneticPr fontId="3" type="noConversion"/>
  </si>
  <si>
    <t>04-26336513</t>
  </si>
  <si>
    <t>台中市西區安龍里五權路2-72巷14號1樓</t>
    <phoneticPr fontId="3" type="noConversion"/>
  </si>
  <si>
    <t>手機0986077887</t>
    <phoneticPr fontId="3" type="noConversion"/>
  </si>
  <si>
    <t>TCC014</t>
    <phoneticPr fontId="3" type="noConversion"/>
  </si>
  <si>
    <t>珍好洗企業社</t>
    <phoneticPr fontId="3" type="noConversion"/>
  </si>
  <si>
    <t>洗潔精、漂白水</t>
    <phoneticPr fontId="3" type="noConversion"/>
  </si>
  <si>
    <t>葉昌隆</t>
    <phoneticPr fontId="3" type="noConversion"/>
  </si>
  <si>
    <t>04-26522885</t>
    <phoneticPr fontId="3" type="noConversion"/>
  </si>
  <si>
    <t>台中市沙鹿區正英八街69號</t>
    <phoneticPr fontId="3" type="noConversion"/>
  </si>
  <si>
    <t>TCC015</t>
    <phoneticPr fontId="3" type="noConversion"/>
  </si>
  <si>
    <t>明大餐具</t>
    <phoneticPr fontId="3" type="noConversion"/>
  </si>
  <si>
    <t>餐具</t>
    <phoneticPr fontId="3" type="noConversion"/>
  </si>
  <si>
    <t>林孟妍</t>
    <phoneticPr fontId="3" type="noConversion"/>
  </si>
  <si>
    <t>04-22519988</t>
    <phoneticPr fontId="3" type="noConversion"/>
  </si>
  <si>
    <t>04-22545182</t>
    <phoneticPr fontId="3" type="noConversion"/>
  </si>
  <si>
    <t>台中市西屯區環中路3段998之2-3號</t>
    <phoneticPr fontId="3" type="noConversion"/>
  </si>
  <si>
    <t>line:omoto168</t>
    <phoneticPr fontId="3" type="noConversion"/>
  </si>
  <si>
    <t>食材</t>
    <phoneticPr fontId="3" type="noConversion"/>
  </si>
  <si>
    <t>TFD005</t>
    <phoneticPr fontId="3" type="noConversion"/>
  </si>
  <si>
    <t>福佑成製茶廠</t>
  </si>
  <si>
    <t>茶葉</t>
    <phoneticPr fontId="3" type="noConversion"/>
  </si>
  <si>
    <t xml:space="preserve">陳允得 </t>
    <phoneticPr fontId="3" type="noConversion"/>
  </si>
  <si>
    <t xml:space="preserve">049-2582445 </t>
    <phoneticPr fontId="3" type="noConversion"/>
  </si>
  <si>
    <t>南投縣名間鄉三崙村內寮巷42之3號</t>
  </si>
  <si>
    <t>手機0935673192</t>
    <phoneticPr fontId="3" type="noConversion"/>
  </si>
  <si>
    <t>TFD006</t>
    <phoneticPr fontId="3" type="noConversion"/>
  </si>
  <si>
    <t>南昌茶廠</t>
  </si>
  <si>
    <t xml:space="preserve">易南聰 </t>
    <phoneticPr fontId="3" type="noConversion"/>
  </si>
  <si>
    <t>049-2732136</t>
  </si>
  <si>
    <t>049-2738020</t>
    <phoneticPr fontId="3" type="noConversion"/>
  </si>
  <si>
    <t>南投縣名間鄉新厝村新厝路5-6號</t>
  </si>
  <si>
    <t>手機0937261646</t>
    <phoneticPr fontId="3" type="noConversion"/>
  </si>
  <si>
    <t>TFD007</t>
    <phoneticPr fontId="3" type="noConversion"/>
  </si>
  <si>
    <t>徐耀良茶園</t>
  </si>
  <si>
    <t>徐耀良</t>
    <phoneticPr fontId="3" type="noConversion"/>
  </si>
  <si>
    <t xml:space="preserve">03-5800110 </t>
    <phoneticPr fontId="3" type="noConversion"/>
  </si>
  <si>
    <t>03-5809470</t>
    <phoneticPr fontId="3" type="noConversion"/>
  </si>
  <si>
    <t>新竹縣峨眉鄉峨眉村峨眉10鄰89號</t>
  </si>
  <si>
    <t>TFD008</t>
    <phoneticPr fontId="3" type="noConversion"/>
  </si>
  <si>
    <t>中華茶藝聯合促進會</t>
  </si>
  <si>
    <t xml:space="preserve">張富欽 </t>
    <phoneticPr fontId="3" type="noConversion"/>
  </si>
  <si>
    <t>049-2753516</t>
  </si>
  <si>
    <t>049-2750513</t>
    <phoneticPr fontId="3" type="noConversion"/>
  </si>
  <si>
    <t>南投縣鹿谷鄉內湖村興產路78之6號</t>
  </si>
  <si>
    <t>手機0935568952</t>
    <phoneticPr fontId="3" type="noConversion"/>
  </si>
  <si>
    <t>TFD009</t>
    <phoneticPr fontId="3" type="noConversion"/>
  </si>
  <si>
    <t>松嶺鬥茶協會</t>
  </si>
  <si>
    <t>鄧小姐</t>
  </si>
  <si>
    <t>049-2581511</t>
    <phoneticPr fontId="3" type="noConversion"/>
  </si>
  <si>
    <t>南投縣名間鄉名松路一段503巷99號</t>
  </si>
  <si>
    <t>TFD010</t>
    <phoneticPr fontId="3" type="noConversion"/>
  </si>
  <si>
    <t>茶角、二槽</t>
  </si>
  <si>
    <t xml:space="preserve">楊佳培 </t>
    <phoneticPr fontId="3" type="noConversion"/>
  </si>
  <si>
    <t>0931079169</t>
    <phoneticPr fontId="3" type="noConversion"/>
  </si>
  <si>
    <t>TFD011</t>
    <phoneticPr fontId="3" type="noConversion"/>
  </si>
  <si>
    <t>台灣泰嶺茶業</t>
  </si>
  <si>
    <t xml:space="preserve">葉青松 </t>
    <phoneticPr fontId="3" type="noConversion"/>
  </si>
  <si>
    <t>049-2754519</t>
  </si>
  <si>
    <t>南投縣鹿谷鄉和雅村愛鄉路47-2號</t>
  </si>
  <si>
    <t>手機0926472632</t>
    <phoneticPr fontId="3" type="noConversion"/>
  </si>
  <si>
    <t>TFD012</t>
    <phoneticPr fontId="3" type="noConversion"/>
  </si>
  <si>
    <t>茗淳</t>
  </si>
  <si>
    <t>茶葉-大毛峰</t>
    <phoneticPr fontId="3" type="noConversion"/>
  </si>
  <si>
    <t>049-2737960</t>
  </si>
  <si>
    <t>049-273485</t>
    <phoneticPr fontId="3" type="noConversion"/>
  </si>
  <si>
    <t>南投縣名間鄉三崙村內寮巷48號</t>
    <phoneticPr fontId="3" type="noConversion"/>
  </si>
  <si>
    <t>240 元/斤</t>
    <phoneticPr fontId="3" type="noConversion"/>
  </si>
  <si>
    <t>茶葉-伯爵紅茶</t>
    <phoneticPr fontId="3" type="noConversion"/>
  </si>
  <si>
    <t>049-2734228</t>
  </si>
  <si>
    <t>120元/斤</t>
    <phoneticPr fontId="3" type="noConversion"/>
  </si>
  <si>
    <t>TFD013</t>
    <phoneticPr fontId="3" type="noConversion"/>
  </si>
  <si>
    <t>聖多斯咖啡(傑渼精品咖啡)</t>
    <phoneticPr fontId="3" type="noConversion"/>
  </si>
  <si>
    <t>咖啡豆(2800/12包)</t>
    <phoneticPr fontId="3" type="noConversion"/>
  </si>
  <si>
    <t>謝名傑</t>
    <phoneticPr fontId="3" type="noConversion"/>
  </si>
  <si>
    <t>04-25873340</t>
    <phoneticPr fontId="3" type="noConversion"/>
  </si>
  <si>
    <t>臺中市西屯區寶慶街30巷9號 7-67</t>
    <phoneticPr fontId="3" type="noConversion"/>
  </si>
  <si>
    <t>手機0939876576</t>
    <phoneticPr fontId="3" type="noConversion"/>
  </si>
  <si>
    <t>TFD014</t>
    <phoneticPr fontId="3" type="noConversion"/>
  </si>
  <si>
    <t>南投縣鹿谷鄉興產路78之6號</t>
    <phoneticPr fontId="3" type="noConversion"/>
  </si>
  <si>
    <t>1800元/桶</t>
    <phoneticPr fontId="3" type="noConversion"/>
  </si>
  <si>
    <t>義豐阿川冬瓜</t>
    <phoneticPr fontId="3" type="noConversion"/>
  </si>
  <si>
    <t>冬瓜塊</t>
  </si>
  <si>
    <t>林科川</t>
    <phoneticPr fontId="3" type="noConversion"/>
  </si>
  <si>
    <t>06-2595957</t>
  </si>
  <si>
    <t>帳號700-00312210461740
台南市中西區永福路二段192號</t>
    <phoneticPr fontId="3" type="noConversion"/>
  </si>
  <si>
    <t>1900元/箱(含運)</t>
    <phoneticPr fontId="3" type="noConversion"/>
  </si>
  <si>
    <t>TFD016</t>
    <phoneticPr fontId="3" type="noConversion"/>
  </si>
  <si>
    <t>好友食品行</t>
    <phoneticPr fontId="3" type="noConversion"/>
  </si>
  <si>
    <t xml:space="preserve">珍珠1.2 </t>
  </si>
  <si>
    <t>邱學淵
0932665876</t>
    <phoneticPr fontId="3" type="noConversion"/>
  </si>
  <si>
    <t>04-24072750</t>
  </si>
  <si>
    <t>04-24066253</t>
    <phoneticPr fontId="3" type="noConversion"/>
  </si>
  <si>
    <t>臺中市大里區爽文路1111號</t>
    <phoneticPr fontId="3" type="noConversion"/>
  </si>
  <si>
    <t>600元/箱(6包)</t>
    <phoneticPr fontId="3" type="noConversion"/>
  </si>
  <si>
    <t>09327175</t>
    <phoneticPr fontId="3" type="noConversion"/>
  </si>
  <si>
    <t xml:space="preserve">波霸2.5 </t>
  </si>
  <si>
    <t>500元/包</t>
  </si>
  <si>
    <t>鳳梨醬</t>
  </si>
  <si>
    <t>350元/包</t>
  </si>
  <si>
    <t>TFD017</t>
    <phoneticPr fontId="3" type="noConversion"/>
  </si>
  <si>
    <t>04-24620136
04-24620132</t>
    <phoneticPr fontId="3" type="noConversion"/>
  </si>
  <si>
    <t>04-24624328</t>
    <phoneticPr fontId="3" type="noConversion"/>
  </si>
  <si>
    <t>台中市西屯區福雅路196-6號
手機0910541074</t>
    <phoneticPr fontId="3" type="noConversion"/>
  </si>
  <si>
    <t>810元/箱(6罐)</t>
    <phoneticPr fontId="3" type="noConversion"/>
  </si>
  <si>
    <t>阿華田</t>
  </si>
  <si>
    <t>380元/罐</t>
  </si>
  <si>
    <t>TFD018</t>
    <phoneticPr fontId="3" type="noConversion"/>
  </si>
  <si>
    <t>立基(弘琪)</t>
    <phoneticPr fontId="3" type="noConversion"/>
  </si>
  <si>
    <t>奶精(三花咖啡伴侶)</t>
    <phoneticPr fontId="3" type="noConversion"/>
  </si>
  <si>
    <t>劉志弘
0972097892</t>
    <phoneticPr fontId="3" type="noConversion"/>
  </si>
  <si>
    <t>04-22125801
04-22125802</t>
    <phoneticPr fontId="3" type="noConversion"/>
  </si>
  <si>
    <t>04-22129351</t>
    <phoneticPr fontId="3" type="noConversion"/>
  </si>
  <si>
    <t xml:space="preserve">www.Liki.com.tw
台中市旱溪東路1段76號 </t>
    <phoneticPr fontId="3" type="noConversion"/>
  </si>
  <si>
    <t>1340元/箱</t>
    <phoneticPr fontId="3" type="noConversion"/>
  </si>
  <si>
    <t>龍眼蜜</t>
  </si>
  <si>
    <t>290元/瓶</t>
    <phoneticPr fontId="3" type="noConversion"/>
  </si>
  <si>
    <t>205元/瓶</t>
    <phoneticPr fontId="3" type="noConversion"/>
  </si>
  <si>
    <t>榛果糖漿</t>
  </si>
  <si>
    <t>280元/瓶</t>
    <phoneticPr fontId="3" type="noConversion"/>
  </si>
  <si>
    <t>焦糖糖漿</t>
  </si>
  <si>
    <t>家樂福(股)公司</t>
    <phoneticPr fontId="3" type="noConversion"/>
  </si>
  <si>
    <t>日正太白粉</t>
    <phoneticPr fontId="3" type="noConversion"/>
  </si>
  <si>
    <t>家樂福</t>
    <phoneticPr fontId="3" type="noConversion"/>
  </si>
  <si>
    <t xml:space="preserve"> 0800-365-005</t>
    <phoneticPr fontId="3" type="noConversion"/>
  </si>
  <si>
    <t xml:space="preserve"> 04-2707-3877</t>
    <phoneticPr fontId="3" type="noConversion"/>
  </si>
  <si>
    <t>台中市西屯區青海路二段207-18號</t>
    <phoneticPr fontId="3" type="noConversion"/>
  </si>
  <si>
    <t>TFD021</t>
    <phoneticPr fontId="3" type="noConversion"/>
  </si>
  <si>
    <t xml:space="preserve">茗泰食品
</t>
    <phoneticPr fontId="3" type="noConversion"/>
  </si>
  <si>
    <t>冰糖(細)</t>
    <phoneticPr fontId="3" type="noConversion"/>
  </si>
  <si>
    <t>茗泰食品</t>
    <phoneticPr fontId="3" type="noConversion"/>
  </si>
  <si>
    <t>04-24211905</t>
    <phoneticPr fontId="3" type="noConversion"/>
  </si>
  <si>
    <t>04-24212373</t>
    <phoneticPr fontId="3" type="noConversion"/>
  </si>
  <si>
    <t>台中市北屯區昌平二段20-2號</t>
    <phoneticPr fontId="3" type="noConversion"/>
  </si>
  <si>
    <t>TFD019</t>
    <phoneticPr fontId="3" type="noConversion"/>
  </si>
  <si>
    <t>米食家</t>
    <phoneticPr fontId="3" type="noConversion"/>
  </si>
  <si>
    <t>關勝文</t>
    <phoneticPr fontId="3" type="noConversion"/>
  </si>
  <si>
    <t xml:space="preserve">04-24076960
</t>
    <phoneticPr fontId="3" type="noConversion"/>
  </si>
  <si>
    <t>04-24076963</t>
    <phoneticPr fontId="3" type="noConversion"/>
  </si>
  <si>
    <t>台中市大里區東興路535巷66號</t>
    <phoneticPr fontId="3" type="noConversion"/>
  </si>
  <si>
    <t>2100元/箱(12瓶)</t>
    <phoneticPr fontId="3" type="noConversion"/>
  </si>
  <si>
    <t>白砂糖</t>
  </si>
  <si>
    <t>手機0963439166</t>
    <phoneticPr fontId="3" type="noConversion"/>
  </si>
  <si>
    <t>日曬海鹽</t>
  </si>
  <si>
    <t>50公斤一袋</t>
    <phoneticPr fontId="3" type="noConversion"/>
  </si>
  <si>
    <t>擦手紙</t>
  </si>
  <si>
    <t>抽取式衛生紙</t>
  </si>
  <si>
    <t>垃圾袋</t>
  </si>
  <si>
    <t>漂白水</t>
  </si>
  <si>
    <t>洗手乳</t>
  </si>
  <si>
    <t>沙拉脫</t>
  </si>
  <si>
    <t>乾乳酪</t>
  </si>
  <si>
    <t>0982-677191</t>
    <phoneticPr fontId="3" type="noConversion"/>
  </si>
  <si>
    <t>台中市忠明南路303號15樓-2</t>
    <phoneticPr fontId="3" type="noConversion"/>
  </si>
  <si>
    <t>1620元/箱</t>
    <phoneticPr fontId="3" type="noConversion"/>
  </si>
  <si>
    <t>TFF006</t>
    <phoneticPr fontId="3" type="noConversion"/>
  </si>
  <si>
    <t>開元食品</t>
    <phoneticPr fontId="3" type="noConversion"/>
  </si>
  <si>
    <t>葡萄柚濃縮60%(205元/瓶</t>
    <phoneticPr fontId="3" type="noConversion"/>
  </si>
  <si>
    <t>高志豪</t>
    <phoneticPr fontId="3" type="noConversion"/>
  </si>
  <si>
    <t>04-24618908</t>
  </si>
  <si>
    <t>04-24637055</t>
    <phoneticPr fontId="3" type="noConversion"/>
  </si>
  <si>
    <t>台中市西屯區安林路57-6號</t>
    <phoneticPr fontId="3" type="noConversion"/>
  </si>
  <si>
    <t>手機0988164725</t>
    <phoneticPr fontId="3" type="noConversion"/>
  </si>
  <si>
    <t>光泉</t>
    <phoneticPr fontId="3" type="noConversion"/>
  </si>
  <si>
    <t>牛奶(55元/瓶)</t>
    <phoneticPr fontId="3" type="noConversion"/>
  </si>
  <si>
    <t>陳先生</t>
    <phoneticPr fontId="3" type="noConversion"/>
  </si>
  <si>
    <t>04-24212575</t>
  </si>
  <si>
    <t>04-24212363</t>
    <phoneticPr fontId="3" type="noConversion"/>
  </si>
  <si>
    <t>台中市西屯區仁美里長生巷23-19號</t>
    <phoneticPr fontId="3" type="noConversion"/>
  </si>
  <si>
    <t>手機0989823352</t>
    <phoneticPr fontId="3" type="noConversion"/>
  </si>
  <si>
    <t>04351626</t>
    <phoneticPr fontId="3" type="noConversion"/>
  </si>
  <si>
    <t>張瑞發</t>
    <phoneticPr fontId="3" type="noConversion"/>
  </si>
  <si>
    <t>04-25682055</t>
  </si>
  <si>
    <t>04-25664525</t>
    <phoneticPr fontId="3" type="noConversion"/>
  </si>
  <si>
    <t>台中市大雅區龍善街61-9號</t>
    <phoneticPr fontId="3" type="noConversion"/>
  </si>
  <si>
    <t>手機0938360703</t>
    <phoneticPr fontId="3" type="noConversion"/>
  </si>
  <si>
    <t>手機0985110311</t>
    <phoneticPr fontId="3" type="noConversion"/>
  </si>
  <si>
    <t>手機0905933288</t>
    <phoneticPr fontId="3" type="noConversion"/>
  </si>
  <si>
    <t>開明鮮果</t>
    <phoneticPr fontId="3" type="noConversion"/>
  </si>
  <si>
    <t>冷凍芒果</t>
    <phoneticPr fontId="3" type="noConversion"/>
  </si>
  <si>
    <t>賴世凱</t>
    <phoneticPr fontId="3" type="noConversion"/>
  </si>
  <si>
    <t>04-25678086</t>
    <phoneticPr fontId="3" type="noConversion"/>
  </si>
  <si>
    <t>04-25676286</t>
    <phoneticPr fontId="3" type="noConversion"/>
  </si>
  <si>
    <t>台中市大雅區雅潭路四段197-17號</t>
    <phoneticPr fontId="3" type="noConversion"/>
  </si>
  <si>
    <t>手機0932220425</t>
    <phoneticPr fontId="3" type="noConversion"/>
  </si>
  <si>
    <t>沏禾舞茶</t>
    <phoneticPr fontId="3" type="noConversion"/>
  </si>
  <si>
    <t>原料完成品</t>
    <phoneticPr fontId="3" type="noConversion"/>
  </si>
  <si>
    <t>cupoti</t>
    <phoneticPr fontId="3" type="noConversion"/>
  </si>
  <si>
    <t>04-23760860</t>
    <phoneticPr fontId="3" type="noConversion"/>
  </si>
  <si>
    <t>04-23760861</t>
    <phoneticPr fontId="3" type="noConversion"/>
  </si>
  <si>
    <t>台中市西區忠明南路499號12樓B1</t>
    <phoneticPr fontId="3" type="noConversion"/>
  </si>
  <si>
    <t>香品水果行</t>
    <phoneticPr fontId="3" type="noConversion"/>
  </si>
  <si>
    <t>檸檬汁、百香果</t>
    <phoneticPr fontId="3" type="noConversion"/>
  </si>
  <si>
    <t>張慶宗</t>
    <phoneticPr fontId="3" type="noConversion"/>
  </si>
  <si>
    <t>04-24255153</t>
    <phoneticPr fontId="3" type="noConversion"/>
  </si>
  <si>
    <t>台中市中清路180之40號</t>
    <phoneticPr fontId="3" type="noConversion"/>
  </si>
  <si>
    <t>手機0913352060</t>
    <phoneticPr fontId="3" type="noConversion"/>
  </si>
  <si>
    <t>裝潢水電</t>
    <phoneticPr fontId="3" type="noConversion"/>
  </si>
  <si>
    <t>TEE019</t>
    <phoneticPr fontId="3" type="noConversion"/>
  </si>
  <si>
    <t>南泰廣告企業有限公司</t>
    <phoneticPr fontId="3" type="noConversion"/>
  </si>
  <si>
    <t>招牌、窗花、燈箱</t>
    <phoneticPr fontId="3" type="noConversion"/>
  </si>
  <si>
    <t>林鉅瑞</t>
    <phoneticPr fontId="3" type="noConversion"/>
  </si>
  <si>
    <t>04-231192990</t>
    <phoneticPr fontId="3" type="noConversion"/>
  </si>
  <si>
    <t>04-23119022</t>
    <phoneticPr fontId="3" type="noConversion"/>
  </si>
  <si>
    <t>台中市西屯區河南路二段31號</t>
    <phoneticPr fontId="3" type="noConversion"/>
  </si>
  <si>
    <t>手機 0932125001</t>
    <phoneticPr fontId="3" type="noConversion"/>
  </si>
  <si>
    <t>TEE020</t>
    <phoneticPr fontId="3" type="noConversion"/>
  </si>
  <si>
    <t>日崧工程</t>
    <phoneticPr fontId="3" type="noConversion"/>
  </si>
  <si>
    <t>水電工程</t>
    <phoneticPr fontId="3" type="noConversion"/>
  </si>
  <si>
    <t>許'R</t>
    <phoneticPr fontId="3" type="noConversion"/>
  </si>
  <si>
    <t>0923158985</t>
    <phoneticPr fontId="3" type="noConversion"/>
  </si>
  <si>
    <t>04-24263995</t>
    <phoneticPr fontId="3" type="noConversion"/>
  </si>
  <si>
    <t>臺中市西屯區寶慶街50巷6之7號5樓之5</t>
    <phoneticPr fontId="3" type="noConversion"/>
  </si>
  <si>
    <t>TEE021</t>
    <phoneticPr fontId="3" type="noConversion"/>
  </si>
  <si>
    <t>正豐實業</t>
    <phoneticPr fontId="3" type="noConversion"/>
  </si>
  <si>
    <t>裝潢工程</t>
    <phoneticPr fontId="3" type="noConversion"/>
  </si>
  <si>
    <t>洪先生</t>
    <phoneticPr fontId="3" type="noConversion"/>
  </si>
  <si>
    <t>直接聯絡洪先生</t>
    <phoneticPr fontId="3" type="noConversion"/>
  </si>
  <si>
    <t>老闆朋友</t>
    <phoneticPr fontId="3" type="noConversion"/>
  </si>
  <si>
    <t>廣告印刷</t>
    <phoneticPr fontId="3" type="noConversion"/>
  </si>
  <si>
    <t>TCC011</t>
    <phoneticPr fontId="3" type="noConversion"/>
  </si>
  <si>
    <t>佳篁印刷有限公司</t>
    <phoneticPr fontId="3" type="noConversion"/>
  </si>
  <si>
    <t>店卡、名片</t>
    <phoneticPr fontId="3" type="noConversion"/>
  </si>
  <si>
    <t>李美芳#221</t>
    <phoneticPr fontId="3" type="noConversion"/>
  </si>
  <si>
    <t>04-23129312</t>
    <phoneticPr fontId="3" type="noConversion"/>
  </si>
  <si>
    <t>04-23154057</t>
    <phoneticPr fontId="3" type="noConversion"/>
  </si>
  <si>
    <t>台中市西屯區福上巷183號</t>
  </si>
  <si>
    <t>TCC012</t>
    <phoneticPr fontId="3" type="noConversion"/>
  </si>
  <si>
    <t>仕林廣告</t>
  </si>
  <si>
    <t>廣告帆布條</t>
    <phoneticPr fontId="3" type="noConversion"/>
  </si>
  <si>
    <t xml:space="preserve">林先生 </t>
    <phoneticPr fontId="3" type="noConversion"/>
  </si>
  <si>
    <t>04-24753827</t>
    <phoneticPr fontId="3" type="noConversion"/>
  </si>
  <si>
    <t>台中市大墩南路338號</t>
    <phoneticPr fontId="3" type="noConversion"/>
  </si>
  <si>
    <t>手機0988619000</t>
    <phoneticPr fontId="3" type="noConversion"/>
  </si>
  <si>
    <t>TCC013</t>
    <phoneticPr fontId="3" type="noConversion"/>
  </si>
  <si>
    <t>可樂谷數位影像製作</t>
  </si>
  <si>
    <t>小舞人型立牌</t>
    <phoneticPr fontId="3" type="noConversion"/>
  </si>
  <si>
    <t xml:space="preserve">游子瑜 </t>
  </si>
  <si>
    <t>04-23166280</t>
  </si>
  <si>
    <t>04-23166284</t>
  </si>
  <si>
    <t>台中市重慶路285號1樓</t>
  </si>
  <si>
    <t>TEE022</t>
    <phoneticPr fontId="3" type="noConversion"/>
  </si>
  <si>
    <t>薩巴卡瑪</t>
    <phoneticPr fontId="3" type="noConversion"/>
  </si>
  <si>
    <t>CI 設計</t>
    <phoneticPr fontId="3" type="noConversion"/>
  </si>
  <si>
    <t>Ken陳先生</t>
    <phoneticPr fontId="3" type="noConversion"/>
  </si>
  <si>
    <t>04-22583663#243</t>
    <phoneticPr fontId="3" type="noConversion"/>
  </si>
  <si>
    <t>台中市西屯區龍洋巷17-13號</t>
    <phoneticPr fontId="3" type="noConversion"/>
  </si>
  <si>
    <t>其它</t>
    <phoneticPr fontId="3" type="noConversion"/>
  </si>
  <si>
    <t>中華電信</t>
    <phoneticPr fontId="3" type="noConversion"/>
  </si>
  <si>
    <t>電話、網路</t>
    <phoneticPr fontId="3" type="noConversion"/>
  </si>
  <si>
    <t>04-23447911</t>
    <phoneticPr fontId="3" type="noConversion"/>
  </si>
  <si>
    <t>富邦產險</t>
    <phoneticPr fontId="3" type="noConversion"/>
  </si>
  <si>
    <t>產險、保險</t>
    <phoneticPr fontId="3" type="noConversion"/>
  </si>
  <si>
    <t>會計協助聯絡</t>
    <phoneticPr fontId="3" type="noConversion"/>
  </si>
  <si>
    <t>台企銀</t>
    <phoneticPr fontId="3" type="noConversion"/>
  </si>
  <si>
    <t>團險、商店綜合險</t>
    <phoneticPr fontId="3" type="noConversion"/>
  </si>
  <si>
    <t>揚陞搬家</t>
    <phoneticPr fontId="3" type="noConversion"/>
  </si>
  <si>
    <t>搬家</t>
    <phoneticPr fontId="3" type="noConversion"/>
  </si>
  <si>
    <t>04-24830426</t>
    <phoneticPr fontId="3" type="noConversion"/>
  </si>
  <si>
    <t>TEE023</t>
    <phoneticPr fontId="3" type="noConversion"/>
  </si>
  <si>
    <t>友聯消防設備</t>
    <phoneticPr fontId="3" type="noConversion"/>
  </si>
  <si>
    <t>滅火器</t>
    <phoneticPr fontId="3" type="noConversion"/>
  </si>
  <si>
    <t>04-25661219</t>
    <phoneticPr fontId="3" type="noConversion"/>
  </si>
  <si>
    <t>台中市大雅區永和路109-A2號</t>
    <phoneticPr fontId="3" type="noConversion"/>
  </si>
  <si>
    <t>TEE024</t>
    <phoneticPr fontId="3" type="noConversion"/>
  </si>
  <si>
    <t>元隆車業有限公司</t>
    <phoneticPr fontId="3" type="noConversion"/>
  </si>
  <si>
    <t>摩托車</t>
    <phoneticPr fontId="3" type="noConversion"/>
  </si>
  <si>
    <t>張朝雄</t>
    <phoneticPr fontId="3" type="noConversion"/>
  </si>
  <si>
    <t>04-22020060</t>
    <phoneticPr fontId="3" type="noConversion"/>
  </si>
  <si>
    <t>台中市西區五權路183號 1F</t>
    <phoneticPr fontId="3" type="noConversion"/>
  </si>
  <si>
    <t>廠商及產品編碼原則</t>
    <phoneticPr fontId="3" type="noConversion"/>
  </si>
  <si>
    <t>廠商地點</t>
    <phoneticPr fontId="3" type="noConversion"/>
  </si>
  <si>
    <t>T</t>
    <phoneticPr fontId="3" type="noConversion"/>
  </si>
  <si>
    <t>台灣</t>
    <phoneticPr fontId="3" type="noConversion"/>
  </si>
  <si>
    <t>大陸</t>
    <phoneticPr fontId="3" type="noConversion"/>
  </si>
  <si>
    <t>C</t>
    <phoneticPr fontId="3" type="noConversion"/>
  </si>
  <si>
    <t>E</t>
    <phoneticPr fontId="3" type="noConversion"/>
  </si>
  <si>
    <t>F</t>
    <phoneticPr fontId="3" type="noConversion"/>
  </si>
  <si>
    <t>大分類</t>
    <phoneticPr fontId="3" type="noConversion"/>
  </si>
  <si>
    <t>中分類</t>
    <phoneticPr fontId="3" type="noConversion"/>
  </si>
  <si>
    <t>乾貨</t>
    <phoneticPr fontId="3" type="noConversion"/>
  </si>
  <si>
    <t>生鮮</t>
    <phoneticPr fontId="3" type="noConversion"/>
  </si>
  <si>
    <t>D</t>
    <phoneticPr fontId="3" type="noConversion"/>
  </si>
  <si>
    <t>廠商流水號 三碼</t>
    <phoneticPr fontId="3" type="noConversion"/>
  </si>
  <si>
    <t>XXX</t>
    <phoneticPr fontId="3" type="noConversion"/>
  </si>
  <si>
    <t>原物料編碼 三碼</t>
    <phoneticPr fontId="3" type="noConversion"/>
  </si>
  <si>
    <t>YYY</t>
    <phoneticPr fontId="3" type="noConversion"/>
  </si>
  <si>
    <t>我司進貨單價格</t>
    <phoneticPr fontId="3" type="noConversion"/>
  </si>
  <si>
    <t>給加盟商價格</t>
    <phoneticPr fontId="3" type="noConversion"/>
  </si>
  <si>
    <t>給經銷商價格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</si>
</sst>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5" x14ac:knownFonts="1">
    <font>
      <sz val="12"/>
      <color theme="1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b/>
      <sz val="12"/>
      <color rgb="FFFF0000"/>
      <name val="新細明體"/>
      <family val="1"/>
      <charset val="136"/>
      <scheme val="minor"/>
    </font>
    <font>
      <sz val="12"/>
      <color theme="1"/>
      <name val="Adobe 繁黑體 Std B"/>
      <family val="2"/>
      <charset val="136"/>
    </font>
    <font>
      <sz val="12"/>
      <color theme="1"/>
      <name val="新細明體"/>
      <family val="1"/>
      <charset val="136"/>
    </font>
    <font>
      <sz val="12"/>
      <color rgb="FFFF0000"/>
      <name val="新細明體"/>
      <family val="1"/>
      <charset val="136"/>
      <scheme val="minor"/>
    </font>
    <font>
      <sz val="12"/>
      <color rgb="FFFF0000"/>
      <name val="細明體"/>
      <family val="3"/>
      <charset val="136"/>
    </font>
    <font>
      <sz val="11"/>
      <color theme="1"/>
      <name val="新細明體"/>
      <family val="1"/>
      <charset val="136"/>
      <scheme val="minor"/>
    </font>
    <font>
      <sz val="12"/>
      <color theme="1"/>
      <name val="Calibri"/>
      <family val="2"/>
    </font>
    <font>
      <sz val="12"/>
      <color theme="1"/>
      <name val="細明體"/>
      <family val="3"/>
      <charset val="136"/>
    </font>
    <font>
      <u/>
      <sz val="12"/>
      <color theme="10"/>
      <name val="新細明體"/>
      <family val="1"/>
      <charset val="136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</cellStyleXfs>
  <cellXfs count="87">
    <xf numFmtId="0" fontId="0" fillId="0" borderId="0" xfId="0">
      <alignment vertical="center"/>
    </xf>
    <xf numFmtId="0" fontId="5" fillId="0" borderId="0" xfId="0" applyFont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5" fillId="0" borderId="8" xfId="0" applyFont="1" applyBorder="1">
      <alignment vertical="center"/>
    </xf>
    <xf numFmtId="0" fontId="5" fillId="0" borderId="7" xfId="0" applyFont="1" applyBorder="1">
      <alignment vertical="center"/>
    </xf>
    <xf numFmtId="0" fontId="0" fillId="0" borderId="7" xfId="0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0" fillId="0" borderId="7" xfId="0" applyNumberFormat="1" applyBorder="1">
      <alignment vertical="center"/>
    </xf>
    <xf numFmtId="0" fontId="1" fillId="0" borderId="0" xfId="0" applyFont="1">
      <alignment vertical="center"/>
    </xf>
    <xf numFmtId="0" fontId="6" fillId="0" borderId="0" xfId="0" applyFont="1">
      <alignment vertical="center"/>
    </xf>
    <xf numFmtId="0" fontId="4" fillId="4" borderId="7" xfId="0" applyFont="1" applyFill="1" applyBorder="1" applyAlignment="1">
      <alignment horizontal="center" vertical="center"/>
    </xf>
    <xf numFmtId="49" fontId="4" fillId="4" borderId="7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49" fontId="5" fillId="0" borderId="7" xfId="0" applyNumberFormat="1" applyFont="1" applyBorder="1">
      <alignment vertical="center"/>
    </xf>
    <xf numFmtId="0" fontId="9" fillId="0" borderId="0" xfId="0" applyFont="1">
      <alignment vertical="center"/>
    </xf>
    <xf numFmtId="49" fontId="0" fillId="0" borderId="7" xfId="0" applyNumberFormat="1" applyBorder="1">
      <alignment vertical="center"/>
    </xf>
    <xf numFmtId="49" fontId="0" fillId="0" borderId="0" xfId="0" applyNumberFormat="1" applyAlignment="1">
      <alignment horizontal="right" vertical="center"/>
    </xf>
    <xf numFmtId="49" fontId="0" fillId="0" borderId="8" xfId="0" applyNumberFormat="1" applyBorder="1">
      <alignment vertical="center"/>
    </xf>
    <xf numFmtId="49" fontId="0" fillId="0" borderId="8" xfId="0" applyNumberForma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49" fontId="0" fillId="0" borderId="7" xfId="0" applyNumberFormat="1" applyBorder="1" applyAlignment="1">
      <alignment horizontal="left" vertical="center"/>
    </xf>
    <xf numFmtId="49" fontId="5" fillId="0" borderId="7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7" xfId="0" applyFont="1" applyBorder="1">
      <alignment vertical="center"/>
    </xf>
    <xf numFmtId="0" fontId="0" fillId="0" borderId="7" xfId="0" applyBorder="1" applyAlignment="1">
      <alignment horizontal="left" vertical="center"/>
    </xf>
    <xf numFmtId="49" fontId="0" fillId="0" borderId="0" xfId="0" applyNumberFormat="1">
      <alignment vertical="center"/>
    </xf>
    <xf numFmtId="0" fontId="12" fillId="0" borderId="0" xfId="0" applyFont="1">
      <alignment vertical="center"/>
    </xf>
    <xf numFmtId="0" fontId="5" fillId="0" borderId="7" xfId="0" applyFont="1" applyBorder="1" applyAlignment="1">
      <alignment vertical="center" wrapText="1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49" fontId="5" fillId="0" borderId="9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horizontal="left" vertical="center" wrapText="1"/>
    </xf>
    <xf numFmtId="0" fontId="0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7" xfId="0" applyFont="1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49" fontId="0" fillId="0" borderId="8" xfId="0" applyNumberFormat="1" applyBorder="1" applyAlignment="1">
      <alignment horizontal="left" vertical="center"/>
    </xf>
    <xf numFmtId="49" fontId="0" fillId="0" borderId="10" xfId="0" applyNumberFormat="1" applyBorder="1" applyAlignment="1">
      <alignment horizontal="left" vertical="center"/>
    </xf>
    <xf numFmtId="49" fontId="5" fillId="0" borderId="8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 wrapText="1"/>
    </xf>
    <xf numFmtId="49" fontId="5" fillId="0" borderId="8" xfId="0" applyNumberFormat="1" applyFont="1" applyBorder="1" applyAlignment="1">
      <alignment horizontal="left" vertical="center" wrapText="1"/>
    </xf>
    <xf numFmtId="49" fontId="5" fillId="0" borderId="10" xfId="0" applyNumberFormat="1" applyFont="1" applyBorder="1" applyAlignment="1">
      <alignment horizontal="left" vertical="center"/>
    </xf>
    <xf numFmtId="49" fontId="5" fillId="0" borderId="9" xfId="0" applyNumberFormat="1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49" fontId="5" fillId="0" borderId="9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49" fontId="5" fillId="0" borderId="8" xfId="0" applyNumberFormat="1" applyFont="1" applyBorder="1" applyAlignment="1">
      <alignment horizontal="left" vertical="center"/>
    </xf>
    <xf numFmtId="0" fontId="0" fillId="0" borderId="8" xfId="0" applyBorder="1" applyAlignment="1">
      <alignment horizontal="left" vertical="center" wrapText="1"/>
    </xf>
    <xf numFmtId="0" fontId="14" fillId="0" borderId="8" xfId="1" applyBorder="1" applyAlignment="1" applyProtection="1">
      <alignment horizontal="left" vertical="center" wrapText="1"/>
    </xf>
    <xf numFmtId="0" fontId="13" fillId="0" borderId="10" xfId="0" applyFont="1" applyBorder="1" applyAlignment="1">
      <alignment horizontal="left" vertical="center"/>
    </xf>
  </cellXfs>
  <cellStyles count="2">
    <cellStyle name="一般" xfId="0" builtinId="0"/>
    <cellStyle name="超連結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liki.com.tw/" TargetMode="External"/><Relationship Id="rId2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S17"/>
  <sheetViews>
    <sheetView tabSelected="1" zoomScale="225" workbookViewId="0">
      <selection activeCell="F15" sqref="F15"/>
    </sheetView>
  </sheetViews>
  <sheetFormatPr baseColWidth="10" defaultColWidth="8.83203125" defaultRowHeight="15" x14ac:dyDescent="0.15"/>
  <cols>
    <col min="8" max="9" width="16.6640625" bestFit="1" customWidth="1"/>
  </cols>
  <sheetData>
    <row r="1" spans="1:19" ht="33" customHeight="1" x14ac:dyDescent="0.15">
      <c r="A1" s="53" t="s">
        <v>587</v>
      </c>
      <c r="B1" s="53"/>
      <c r="C1" s="53"/>
    </row>
    <row r="3" spans="1:19" x14ac:dyDescent="0.15">
      <c r="B3" s="54" t="s">
        <v>588</v>
      </c>
      <c r="C3" s="55"/>
      <c r="D3" s="54" t="s">
        <v>595</v>
      </c>
      <c r="E3" s="55"/>
      <c r="F3" s="54" t="s">
        <v>596</v>
      </c>
      <c r="G3" s="55"/>
      <c r="H3" s="14" t="s">
        <v>600</v>
      </c>
      <c r="I3" s="14" t="s">
        <v>602</v>
      </c>
      <c r="J3" s="52"/>
      <c r="K3" s="52"/>
      <c r="L3" s="52"/>
      <c r="M3" s="52"/>
      <c r="N3" s="52"/>
      <c r="O3" s="52"/>
      <c r="P3" s="52"/>
      <c r="Q3" s="52"/>
      <c r="R3" s="52"/>
      <c r="S3" s="52"/>
    </row>
    <row r="4" spans="1:19" x14ac:dyDescent="0.15">
      <c r="B4" s="16" t="s">
        <v>590</v>
      </c>
      <c r="C4" s="16" t="s">
        <v>589</v>
      </c>
      <c r="D4" s="16" t="s">
        <v>156</v>
      </c>
      <c r="E4" s="16" t="s">
        <v>593</v>
      </c>
      <c r="F4" s="16"/>
      <c r="G4" s="16" t="s">
        <v>593</v>
      </c>
      <c r="H4" s="16" t="s">
        <v>601</v>
      </c>
      <c r="I4" s="16" t="s">
        <v>603</v>
      </c>
      <c r="J4" s="52"/>
      <c r="K4" s="52"/>
      <c r="L4" s="52"/>
      <c r="M4" s="52"/>
      <c r="N4" s="52"/>
      <c r="O4" s="52"/>
      <c r="P4" s="52"/>
      <c r="Q4" s="52"/>
      <c r="R4" s="52"/>
      <c r="S4" s="52"/>
    </row>
    <row r="5" spans="1:19" x14ac:dyDescent="0.15">
      <c r="B5" s="16" t="s">
        <v>591</v>
      </c>
      <c r="C5" s="16" t="s">
        <v>592</v>
      </c>
      <c r="D5" s="16" t="s">
        <v>335</v>
      </c>
      <c r="E5" s="16" t="s">
        <v>594</v>
      </c>
      <c r="F5" s="16" t="s">
        <v>597</v>
      </c>
      <c r="G5" s="16" t="s">
        <v>599</v>
      </c>
      <c r="H5" s="16" t="s">
        <v>601</v>
      </c>
      <c r="I5" s="16" t="s">
        <v>603</v>
      </c>
      <c r="J5" s="52"/>
      <c r="K5" s="52"/>
      <c r="L5" s="52"/>
      <c r="M5" s="52"/>
      <c r="N5" s="52"/>
      <c r="O5" s="52"/>
      <c r="P5" s="52"/>
      <c r="Q5" s="52"/>
      <c r="R5" s="52"/>
      <c r="S5" s="52"/>
    </row>
    <row r="6" spans="1:19" x14ac:dyDescent="0.15">
      <c r="B6" s="16"/>
      <c r="C6" s="16"/>
      <c r="D6" s="16"/>
      <c r="E6" s="16"/>
      <c r="F6" s="16" t="s">
        <v>598</v>
      </c>
      <c r="G6" s="16" t="s">
        <v>594</v>
      </c>
      <c r="H6" s="16" t="s">
        <v>601</v>
      </c>
      <c r="I6" s="16" t="s">
        <v>603</v>
      </c>
      <c r="J6" s="52"/>
      <c r="K6" s="52"/>
      <c r="L6" s="52"/>
      <c r="M6" s="52"/>
      <c r="N6" s="52"/>
      <c r="O6" s="52"/>
      <c r="P6" s="52"/>
      <c r="Q6" s="52"/>
      <c r="R6" s="52"/>
      <c r="S6" s="52"/>
    </row>
    <row r="7" spans="1:19" x14ac:dyDescent="0.15">
      <c r="B7" s="16"/>
      <c r="C7" s="16"/>
      <c r="D7" s="16" t="s">
        <v>272</v>
      </c>
      <c r="E7" s="16" t="s">
        <v>592</v>
      </c>
      <c r="F7" s="16"/>
      <c r="G7" s="16" t="s">
        <v>592</v>
      </c>
      <c r="H7" s="16" t="s">
        <v>601</v>
      </c>
      <c r="I7" s="16" t="s">
        <v>603</v>
      </c>
      <c r="J7" s="52"/>
      <c r="K7" s="52"/>
      <c r="L7" s="52"/>
      <c r="M7" s="52"/>
      <c r="N7" s="52"/>
      <c r="O7" s="52"/>
      <c r="P7" s="52"/>
      <c r="Q7" s="52"/>
      <c r="R7" s="52"/>
      <c r="S7" s="52"/>
    </row>
    <row r="8" spans="1:19" x14ac:dyDescent="0.15"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</row>
    <row r="9" spans="1:19" x14ac:dyDescent="0.15"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</row>
    <row r="10" spans="1:19" x14ac:dyDescent="0.15"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</row>
    <row r="11" spans="1:19" x14ac:dyDescent="0.15"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</row>
    <row r="12" spans="1:19" x14ac:dyDescent="0.15"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</row>
    <row r="13" spans="1:19" x14ac:dyDescent="0.15"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</row>
    <row r="14" spans="1:19" x14ac:dyDescent="0.15"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</row>
    <row r="15" spans="1:19" x14ac:dyDescent="0.15"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</row>
    <row r="16" spans="1:19" x14ac:dyDescent="0.15"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</row>
    <row r="17" spans="2:19" x14ac:dyDescent="0.15"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</row>
  </sheetData>
  <mergeCells count="4">
    <mergeCell ref="A1:C1"/>
    <mergeCell ref="B3:C3"/>
    <mergeCell ref="D3:E3"/>
    <mergeCell ref="F3:G3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8"/>
  <sheetViews>
    <sheetView topLeftCell="A58" workbookViewId="0">
      <selection activeCell="C114" sqref="C114"/>
    </sheetView>
  </sheetViews>
  <sheetFormatPr baseColWidth="10" defaultColWidth="8.83203125" defaultRowHeight="15" x14ac:dyDescent="0.15"/>
  <cols>
    <col min="1" max="1" width="8.5" style="51" customWidth="1"/>
    <col min="2" max="2" width="24.83203125" customWidth="1"/>
    <col min="3" max="3" width="18.5" customWidth="1"/>
    <col min="4" max="4" width="10.6640625" style="38" customWidth="1"/>
    <col min="5" max="5" width="12.5" style="38" customWidth="1"/>
    <col min="6" max="6" width="12.83203125" style="38" customWidth="1"/>
    <col min="7" max="7" width="37.5" customWidth="1"/>
    <col min="8" max="8" width="16" style="38" customWidth="1"/>
    <col min="9" max="9" width="15.6640625" customWidth="1"/>
    <col min="10" max="10" width="15.5" customWidth="1"/>
    <col min="13" max="13" width="15.5" customWidth="1"/>
    <col min="14" max="14" width="15.1640625" customWidth="1"/>
  </cols>
  <sheetData>
    <row r="1" spans="1:10" x14ac:dyDescent="0.15">
      <c r="A1" s="56" t="s">
        <v>155</v>
      </c>
      <c r="B1" s="57"/>
      <c r="C1" s="57"/>
      <c r="D1" s="57"/>
      <c r="E1" s="57"/>
      <c r="F1" s="57"/>
      <c r="G1" s="57"/>
      <c r="H1" s="58"/>
    </row>
    <row r="2" spans="1:10" x14ac:dyDescent="0.15">
      <c r="A2" s="59" t="s">
        <v>156</v>
      </c>
      <c r="B2" s="60"/>
      <c r="C2" s="61"/>
      <c r="D2" s="62"/>
      <c r="E2" s="62"/>
      <c r="F2" s="62"/>
      <c r="G2" s="62"/>
      <c r="H2" s="63"/>
    </row>
    <row r="3" spans="1:10" x14ac:dyDescent="0.15">
      <c r="A3" s="20" t="s">
        <v>157</v>
      </c>
      <c r="B3" s="20" t="s">
        <v>158</v>
      </c>
      <c r="C3" s="20" t="s">
        <v>159</v>
      </c>
      <c r="D3" s="21" t="s">
        <v>160</v>
      </c>
      <c r="E3" s="21" t="s">
        <v>161</v>
      </c>
      <c r="F3" s="21" t="s">
        <v>162</v>
      </c>
      <c r="G3" s="20" t="s">
        <v>163</v>
      </c>
      <c r="H3" s="21" t="s">
        <v>164</v>
      </c>
      <c r="J3" s="22"/>
    </row>
    <row r="4" spans="1:10" x14ac:dyDescent="0.15">
      <c r="A4" s="8" t="s">
        <v>165</v>
      </c>
      <c r="B4" s="7" t="s">
        <v>166</v>
      </c>
      <c r="C4" s="7" t="s">
        <v>167</v>
      </c>
      <c r="D4" s="23" t="s">
        <v>168</v>
      </c>
      <c r="E4" s="23" t="s">
        <v>169</v>
      </c>
      <c r="F4" s="23" t="s">
        <v>170</v>
      </c>
      <c r="G4" s="23" t="s">
        <v>171</v>
      </c>
      <c r="H4" s="23" t="s">
        <v>172</v>
      </c>
      <c r="I4">
        <v>28537502</v>
      </c>
      <c r="J4" s="1"/>
    </row>
    <row r="5" spans="1:10" x14ac:dyDescent="0.15">
      <c r="A5" s="8" t="s">
        <v>173</v>
      </c>
      <c r="B5" s="7" t="s">
        <v>174</v>
      </c>
      <c r="C5" s="7" t="s">
        <v>175</v>
      </c>
      <c r="D5" s="23" t="s">
        <v>176</v>
      </c>
      <c r="E5" s="23" t="s">
        <v>177</v>
      </c>
      <c r="F5" s="23" t="s">
        <v>178</v>
      </c>
      <c r="G5" s="23" t="s">
        <v>179</v>
      </c>
      <c r="H5" s="23" t="s">
        <v>180</v>
      </c>
      <c r="J5" s="24"/>
    </row>
    <row r="6" spans="1:10" x14ac:dyDescent="0.15">
      <c r="A6" s="8" t="s">
        <v>181</v>
      </c>
      <c r="B6" s="7" t="s">
        <v>182</v>
      </c>
      <c r="C6" s="7" t="s">
        <v>183</v>
      </c>
      <c r="D6" s="23" t="s">
        <v>184</v>
      </c>
      <c r="E6" s="23" t="s">
        <v>185</v>
      </c>
      <c r="F6" s="23" t="s">
        <v>186</v>
      </c>
      <c r="G6" s="7" t="s">
        <v>187</v>
      </c>
      <c r="H6" s="23"/>
      <c r="J6" s="1"/>
    </row>
    <row r="7" spans="1:10" x14ac:dyDescent="0.15">
      <c r="A7" s="8" t="s">
        <v>188</v>
      </c>
      <c r="B7" s="7" t="s">
        <v>189</v>
      </c>
      <c r="C7" s="7" t="s">
        <v>190</v>
      </c>
      <c r="D7" s="23" t="s">
        <v>191</v>
      </c>
      <c r="E7" s="23" t="s">
        <v>192</v>
      </c>
      <c r="F7" s="23" t="s">
        <v>193</v>
      </c>
      <c r="G7" s="7" t="s">
        <v>194</v>
      </c>
      <c r="H7" s="23" t="s">
        <v>195</v>
      </c>
      <c r="J7" s="1"/>
    </row>
    <row r="8" spans="1:10" x14ac:dyDescent="0.15">
      <c r="A8" s="8" t="s">
        <v>196</v>
      </c>
      <c r="B8" s="7" t="s">
        <v>197</v>
      </c>
      <c r="C8" s="7" t="s">
        <v>198</v>
      </c>
      <c r="D8" s="23" t="s">
        <v>199</v>
      </c>
      <c r="E8" s="23" t="s">
        <v>200</v>
      </c>
      <c r="F8" s="23"/>
      <c r="G8" s="7"/>
      <c r="H8" s="23" t="s">
        <v>201</v>
      </c>
      <c r="J8" s="1"/>
    </row>
    <row r="9" spans="1:10" x14ac:dyDescent="0.15">
      <c r="A9" s="8" t="s">
        <v>202</v>
      </c>
      <c r="B9" s="7" t="s">
        <v>203</v>
      </c>
      <c r="C9" s="7" t="s">
        <v>204</v>
      </c>
      <c r="D9" s="25" t="s">
        <v>205</v>
      </c>
      <c r="E9" s="25" t="s">
        <v>206</v>
      </c>
      <c r="F9" s="25" t="s">
        <v>207</v>
      </c>
      <c r="G9" s="8" t="s">
        <v>208</v>
      </c>
      <c r="H9" s="25" t="s">
        <v>209</v>
      </c>
      <c r="I9">
        <v>13023152</v>
      </c>
    </row>
    <row r="10" spans="1:10" x14ac:dyDescent="0.15">
      <c r="A10" s="8" t="s">
        <v>210</v>
      </c>
      <c r="B10" s="7" t="s">
        <v>211</v>
      </c>
      <c r="C10" s="8" t="s">
        <v>212</v>
      </c>
      <c r="D10" s="25"/>
      <c r="E10" s="8" t="s">
        <v>213</v>
      </c>
      <c r="F10" s="25"/>
      <c r="G10" s="8"/>
      <c r="H10" s="25"/>
    </row>
    <row r="11" spans="1:10" x14ac:dyDescent="0.15">
      <c r="A11" s="8" t="s">
        <v>214</v>
      </c>
      <c r="B11" s="7" t="s">
        <v>215</v>
      </c>
      <c r="C11" s="7" t="s">
        <v>216</v>
      </c>
      <c r="D11" s="23" t="s">
        <v>217</v>
      </c>
      <c r="E11" s="23" t="s">
        <v>218</v>
      </c>
      <c r="F11" s="23" t="s">
        <v>219</v>
      </c>
      <c r="G11" s="7" t="s">
        <v>220</v>
      </c>
      <c r="H11" s="23" t="s">
        <v>221</v>
      </c>
      <c r="J11" s="24"/>
    </row>
    <row r="12" spans="1:10" x14ac:dyDescent="0.15">
      <c r="A12" s="8" t="s">
        <v>222</v>
      </c>
      <c r="B12" s="7" t="s">
        <v>223</v>
      </c>
      <c r="C12" s="7" t="s">
        <v>224</v>
      </c>
      <c r="D12" s="23" t="s">
        <v>225</v>
      </c>
      <c r="E12" s="23" t="s">
        <v>226</v>
      </c>
      <c r="F12" s="23" t="s">
        <v>227</v>
      </c>
      <c r="G12" s="23" t="s">
        <v>228</v>
      </c>
      <c r="H12" s="23" t="s">
        <v>229</v>
      </c>
      <c r="J12" s="1"/>
    </row>
    <row r="13" spans="1:10" x14ac:dyDescent="0.15">
      <c r="A13" s="8" t="s">
        <v>230</v>
      </c>
      <c r="B13" s="7" t="s">
        <v>231</v>
      </c>
      <c r="C13" s="7" t="s">
        <v>232</v>
      </c>
      <c r="D13" s="23" t="s">
        <v>233</v>
      </c>
      <c r="E13" s="23" t="s">
        <v>234</v>
      </c>
      <c r="F13" s="23" t="s">
        <v>235</v>
      </c>
      <c r="G13" s="7" t="s">
        <v>236</v>
      </c>
      <c r="H13" s="23" t="s">
        <v>237</v>
      </c>
      <c r="J13" s="1"/>
    </row>
    <row r="14" spans="1:10" x14ac:dyDescent="0.15">
      <c r="A14" s="8" t="s">
        <v>238</v>
      </c>
      <c r="B14" s="7" t="s">
        <v>239</v>
      </c>
      <c r="C14" s="7" t="s">
        <v>240</v>
      </c>
      <c r="D14" s="23" t="s">
        <v>241</v>
      </c>
      <c r="E14" s="23" t="s">
        <v>242</v>
      </c>
      <c r="F14" s="23"/>
      <c r="G14" s="7" t="s">
        <v>243</v>
      </c>
      <c r="H14" s="23" t="s">
        <v>244</v>
      </c>
      <c r="J14" s="1"/>
    </row>
    <row r="15" spans="1:10" x14ac:dyDescent="0.15">
      <c r="A15" s="8" t="s">
        <v>245</v>
      </c>
      <c r="B15" s="7" t="s">
        <v>246</v>
      </c>
      <c r="C15" s="7" t="s">
        <v>247</v>
      </c>
      <c r="D15" s="23" t="s">
        <v>248</v>
      </c>
      <c r="E15" s="23" t="s">
        <v>249</v>
      </c>
      <c r="F15" s="23"/>
      <c r="G15" s="7" t="s">
        <v>250</v>
      </c>
      <c r="H15" s="23" t="s">
        <v>251</v>
      </c>
    </row>
    <row r="16" spans="1:10" x14ac:dyDescent="0.15">
      <c r="A16" s="8" t="s">
        <v>252</v>
      </c>
      <c r="B16" s="8" t="s">
        <v>253</v>
      </c>
      <c r="C16" s="7" t="s">
        <v>254</v>
      </c>
      <c r="D16" s="25" t="s">
        <v>255</v>
      </c>
      <c r="E16" s="25" t="s">
        <v>256</v>
      </c>
      <c r="F16" s="25" t="s">
        <v>257</v>
      </c>
      <c r="G16" s="25" t="s">
        <v>258</v>
      </c>
      <c r="H16" s="25" t="s">
        <v>259</v>
      </c>
    </row>
    <row r="17" spans="1:10" ht="15.5" customHeight="1" x14ac:dyDescent="0.15">
      <c r="A17" s="64" t="s">
        <v>260</v>
      </c>
      <c r="B17" s="66" t="s">
        <v>261</v>
      </c>
      <c r="C17" s="7" t="s">
        <v>262</v>
      </c>
      <c r="D17" s="23" t="s">
        <v>263</v>
      </c>
      <c r="E17" s="68" t="s">
        <v>264</v>
      </c>
      <c r="F17" s="70"/>
      <c r="G17" s="72" t="s">
        <v>265</v>
      </c>
      <c r="H17" s="23" t="s">
        <v>266</v>
      </c>
      <c r="I17" s="26" t="s">
        <v>267</v>
      </c>
      <c r="J17" s="1"/>
    </row>
    <row r="18" spans="1:10" x14ac:dyDescent="0.15">
      <c r="A18" s="65"/>
      <c r="B18" s="67"/>
      <c r="C18" s="7" t="s">
        <v>268</v>
      </c>
      <c r="D18" s="25"/>
      <c r="E18" s="69"/>
      <c r="F18" s="71"/>
      <c r="G18" s="67"/>
      <c r="H18" s="25" t="s">
        <v>269</v>
      </c>
    </row>
    <row r="19" spans="1:10" x14ac:dyDescent="0.15">
      <c r="A19" s="65"/>
      <c r="B19" s="67"/>
      <c r="C19" s="6" t="s">
        <v>270</v>
      </c>
      <c r="D19" s="27"/>
      <c r="E19" s="69"/>
      <c r="F19" s="71"/>
      <c r="G19" s="67"/>
      <c r="H19" s="28" t="s">
        <v>271</v>
      </c>
      <c r="J19" s="18"/>
    </row>
    <row r="20" spans="1:10" x14ac:dyDescent="0.15">
      <c r="A20" s="29"/>
      <c r="B20" s="30"/>
      <c r="C20" s="7"/>
      <c r="D20" s="25"/>
      <c r="E20" s="31"/>
      <c r="F20" s="32"/>
      <c r="G20" s="30"/>
      <c r="H20" s="25"/>
      <c r="J20" s="18"/>
    </row>
    <row r="21" spans="1:10" x14ac:dyDescent="0.15">
      <c r="A21" s="59" t="s">
        <v>272</v>
      </c>
      <c r="B21" s="60"/>
      <c r="D21" s="33"/>
      <c r="E21" s="33"/>
      <c r="F21" s="33"/>
      <c r="G21" s="33"/>
      <c r="H21" s="34"/>
      <c r="J21" s="24"/>
    </row>
    <row r="22" spans="1:10" x14ac:dyDescent="0.15">
      <c r="A22" s="20" t="s">
        <v>157</v>
      </c>
      <c r="B22" s="20" t="s">
        <v>158</v>
      </c>
      <c r="C22" s="20" t="s">
        <v>159</v>
      </c>
      <c r="D22" s="21" t="s">
        <v>160</v>
      </c>
      <c r="E22" s="21" t="s">
        <v>161</v>
      </c>
      <c r="F22" s="21" t="s">
        <v>162</v>
      </c>
      <c r="G22" s="20" t="s">
        <v>163</v>
      </c>
      <c r="H22" s="21" t="s">
        <v>164</v>
      </c>
      <c r="J22" s="18"/>
    </row>
    <row r="23" spans="1:10" x14ac:dyDescent="0.15">
      <c r="A23" s="8" t="s">
        <v>273</v>
      </c>
      <c r="B23" s="7" t="s">
        <v>274</v>
      </c>
      <c r="C23" s="7" t="s">
        <v>275</v>
      </c>
      <c r="D23" s="23" t="s">
        <v>276</v>
      </c>
      <c r="E23" s="23" t="s">
        <v>277</v>
      </c>
      <c r="F23" s="23" t="s">
        <v>278</v>
      </c>
      <c r="G23" s="7" t="s">
        <v>279</v>
      </c>
      <c r="H23" s="23" t="s">
        <v>280</v>
      </c>
      <c r="J23" s="35"/>
    </row>
    <row r="24" spans="1:10" x14ac:dyDescent="0.15">
      <c r="A24" s="8" t="s">
        <v>281</v>
      </c>
      <c r="B24" s="7" t="s">
        <v>282</v>
      </c>
      <c r="C24" s="7" t="s">
        <v>283</v>
      </c>
      <c r="D24" s="23" t="s">
        <v>284</v>
      </c>
      <c r="E24" s="23" t="s">
        <v>285</v>
      </c>
      <c r="F24" s="23" t="s">
        <v>286</v>
      </c>
      <c r="G24" s="7" t="s">
        <v>287</v>
      </c>
      <c r="H24" s="23" t="s">
        <v>288</v>
      </c>
      <c r="J24" s="1"/>
    </row>
    <row r="25" spans="1:10" x14ac:dyDescent="0.15">
      <c r="A25" s="8" t="s">
        <v>289</v>
      </c>
      <c r="B25" s="7" t="s">
        <v>290</v>
      </c>
      <c r="C25" s="7" t="s">
        <v>291</v>
      </c>
      <c r="D25" s="23" t="s">
        <v>292</v>
      </c>
      <c r="E25" s="23" t="s">
        <v>293</v>
      </c>
      <c r="F25" s="23" t="s">
        <v>294</v>
      </c>
      <c r="G25" s="23" t="s">
        <v>295</v>
      </c>
      <c r="H25" s="23" t="s">
        <v>296</v>
      </c>
      <c r="J25" s="24"/>
    </row>
    <row r="26" spans="1:10" x14ac:dyDescent="0.15">
      <c r="A26" s="64" t="s">
        <v>297</v>
      </c>
      <c r="B26" s="66" t="s">
        <v>298</v>
      </c>
      <c r="C26" s="8" t="s">
        <v>299</v>
      </c>
      <c r="D26" s="23" t="s">
        <v>300</v>
      </c>
      <c r="E26" s="8" t="s">
        <v>301</v>
      </c>
      <c r="F26" s="23" t="s">
        <v>302</v>
      </c>
      <c r="G26" s="7" t="s">
        <v>303</v>
      </c>
      <c r="H26" s="23"/>
      <c r="J26" s="1"/>
    </row>
    <row r="27" spans="1:10" x14ac:dyDescent="0.15">
      <c r="A27" s="80"/>
      <c r="B27" s="79"/>
      <c r="C27" s="8"/>
      <c r="D27" s="23"/>
      <c r="E27" s="8" t="s">
        <v>304</v>
      </c>
      <c r="F27" s="23" t="s">
        <v>305</v>
      </c>
      <c r="G27" s="7" t="s">
        <v>306</v>
      </c>
      <c r="H27" s="23"/>
      <c r="J27" s="1"/>
    </row>
    <row r="28" spans="1:10" x14ac:dyDescent="0.15">
      <c r="A28" s="8" t="s">
        <v>307</v>
      </c>
      <c r="B28" s="7" t="s">
        <v>308</v>
      </c>
      <c r="C28" s="8" t="s">
        <v>309</v>
      </c>
      <c r="D28" s="23" t="s">
        <v>310</v>
      </c>
      <c r="E28" s="8" t="s">
        <v>311</v>
      </c>
      <c r="F28" s="23" t="s">
        <v>312</v>
      </c>
      <c r="G28" s="7" t="s">
        <v>313</v>
      </c>
      <c r="H28" s="23" t="s">
        <v>314</v>
      </c>
      <c r="I28">
        <v>22751336</v>
      </c>
      <c r="J28" s="1"/>
    </row>
    <row r="29" spans="1:10" x14ac:dyDescent="0.15">
      <c r="A29" s="8" t="s">
        <v>315</v>
      </c>
      <c r="B29" s="7" t="s">
        <v>316</v>
      </c>
      <c r="C29" s="8" t="s">
        <v>317</v>
      </c>
      <c r="D29" s="23"/>
      <c r="E29" s="8" t="s">
        <v>318</v>
      </c>
      <c r="F29" s="23"/>
      <c r="G29" s="36" t="s">
        <v>319</v>
      </c>
      <c r="H29" s="23" t="s">
        <v>320</v>
      </c>
      <c r="J29" s="24"/>
    </row>
    <row r="30" spans="1:10" x14ac:dyDescent="0.15">
      <c r="A30" s="8" t="s">
        <v>321</v>
      </c>
      <c r="B30" s="7" t="s">
        <v>322</v>
      </c>
      <c r="C30" s="37" t="s">
        <v>323</v>
      </c>
      <c r="D30" s="23" t="s">
        <v>324</v>
      </c>
      <c r="E30" s="8" t="s">
        <v>325</v>
      </c>
      <c r="F30" s="23"/>
      <c r="G30" s="36" t="s">
        <v>326</v>
      </c>
      <c r="H30" s="23" t="s">
        <v>320</v>
      </c>
      <c r="I30">
        <v>72313749</v>
      </c>
      <c r="J30" s="24"/>
    </row>
    <row r="31" spans="1:10" x14ac:dyDescent="0.15">
      <c r="A31" s="8" t="s">
        <v>327</v>
      </c>
      <c r="B31" s="7" t="s">
        <v>328</v>
      </c>
      <c r="C31" s="37" t="s">
        <v>329</v>
      </c>
      <c r="D31" s="23" t="s">
        <v>330</v>
      </c>
      <c r="E31" s="8" t="s">
        <v>331</v>
      </c>
      <c r="F31" s="23" t="s">
        <v>332</v>
      </c>
      <c r="G31" s="36" t="s">
        <v>333</v>
      </c>
      <c r="H31" s="23" t="s">
        <v>334</v>
      </c>
      <c r="J31" s="24"/>
    </row>
    <row r="32" spans="1:10" x14ac:dyDescent="0.15">
      <c r="A32" s="59" t="s">
        <v>335</v>
      </c>
      <c r="B32" s="60"/>
      <c r="C32" s="5"/>
      <c r="D32" s="33"/>
      <c r="E32" s="33"/>
      <c r="F32" s="33"/>
      <c r="G32" s="33"/>
      <c r="J32" s="1"/>
    </row>
    <row r="33" spans="1:10" x14ac:dyDescent="0.15">
      <c r="A33" s="20" t="s">
        <v>157</v>
      </c>
      <c r="B33" s="20" t="s">
        <v>158</v>
      </c>
      <c r="C33" s="20" t="s">
        <v>159</v>
      </c>
      <c r="D33" s="21" t="s">
        <v>160</v>
      </c>
      <c r="E33" s="21" t="s">
        <v>161</v>
      </c>
      <c r="F33" s="21" t="s">
        <v>162</v>
      </c>
      <c r="G33" s="20" t="s">
        <v>163</v>
      </c>
      <c r="H33" s="21" t="s">
        <v>164</v>
      </c>
      <c r="J33" s="24"/>
    </row>
    <row r="34" spans="1:10" x14ac:dyDescent="0.15">
      <c r="A34" s="8" t="s">
        <v>336</v>
      </c>
      <c r="B34" s="7" t="s">
        <v>337</v>
      </c>
      <c r="C34" s="7" t="s">
        <v>338</v>
      </c>
      <c r="D34" s="7" t="s">
        <v>339</v>
      </c>
      <c r="E34" s="23" t="s">
        <v>340</v>
      </c>
      <c r="F34" s="23"/>
      <c r="G34" s="7" t="s">
        <v>341</v>
      </c>
      <c r="H34" s="23" t="s">
        <v>342</v>
      </c>
    </row>
    <row r="35" spans="1:10" ht="16" x14ac:dyDescent="0.15">
      <c r="A35" s="8" t="s">
        <v>343</v>
      </c>
      <c r="B35" s="7" t="s">
        <v>344</v>
      </c>
      <c r="C35" s="7" t="s">
        <v>338</v>
      </c>
      <c r="D35" s="7" t="s">
        <v>345</v>
      </c>
      <c r="E35" s="23" t="s">
        <v>346</v>
      </c>
      <c r="F35" s="23" t="s">
        <v>347</v>
      </c>
      <c r="G35" s="7" t="s">
        <v>348</v>
      </c>
      <c r="H35" s="23" t="s">
        <v>349</v>
      </c>
      <c r="J35" s="39"/>
    </row>
    <row r="36" spans="1:10" ht="16" x14ac:dyDescent="0.15">
      <c r="A36" s="8" t="s">
        <v>350</v>
      </c>
      <c r="B36" s="7" t="s">
        <v>351</v>
      </c>
      <c r="C36" s="7" t="s">
        <v>338</v>
      </c>
      <c r="D36" s="23" t="s">
        <v>352</v>
      </c>
      <c r="E36" s="23" t="s">
        <v>353</v>
      </c>
      <c r="F36" s="23" t="s">
        <v>354</v>
      </c>
      <c r="G36" s="7" t="s">
        <v>355</v>
      </c>
      <c r="H36" s="23"/>
      <c r="J36" s="39"/>
    </row>
    <row r="37" spans="1:10" x14ac:dyDescent="0.15">
      <c r="A37" s="8" t="s">
        <v>356</v>
      </c>
      <c r="B37" s="7" t="s">
        <v>357</v>
      </c>
      <c r="C37" s="7" t="s">
        <v>338</v>
      </c>
      <c r="D37" s="7" t="s">
        <v>358</v>
      </c>
      <c r="E37" s="23" t="s">
        <v>359</v>
      </c>
      <c r="F37" s="23" t="s">
        <v>360</v>
      </c>
      <c r="G37" s="7" t="s">
        <v>361</v>
      </c>
      <c r="H37" s="23" t="s">
        <v>362</v>
      </c>
      <c r="J37" s="1"/>
    </row>
    <row r="38" spans="1:10" x14ac:dyDescent="0.15">
      <c r="A38" s="8" t="s">
        <v>363</v>
      </c>
      <c r="B38" s="7" t="s">
        <v>364</v>
      </c>
      <c r="C38" s="7" t="s">
        <v>338</v>
      </c>
      <c r="D38" s="7" t="s">
        <v>365</v>
      </c>
      <c r="E38" s="23" t="s">
        <v>366</v>
      </c>
      <c r="F38" s="23"/>
      <c r="G38" s="7" t="s">
        <v>367</v>
      </c>
      <c r="H38" s="23"/>
      <c r="J38" s="35"/>
    </row>
    <row r="39" spans="1:10" x14ac:dyDescent="0.15">
      <c r="A39" s="8" t="s">
        <v>368</v>
      </c>
      <c r="B39" s="7" t="s">
        <v>369</v>
      </c>
      <c r="C39" s="7" t="s">
        <v>338</v>
      </c>
      <c r="D39" s="7" t="s">
        <v>370</v>
      </c>
      <c r="E39" s="23" t="s">
        <v>371</v>
      </c>
      <c r="F39" s="23"/>
      <c r="G39" s="7"/>
      <c r="H39" s="23"/>
      <c r="J39" s="1"/>
    </row>
    <row r="40" spans="1:10" x14ac:dyDescent="0.15">
      <c r="A40" s="8" t="s">
        <v>372</v>
      </c>
      <c r="B40" s="7" t="s">
        <v>373</v>
      </c>
      <c r="C40" s="7" t="s">
        <v>338</v>
      </c>
      <c r="D40" s="7" t="s">
        <v>374</v>
      </c>
      <c r="E40" s="23" t="s">
        <v>375</v>
      </c>
      <c r="F40" s="23"/>
      <c r="G40" s="7" t="s">
        <v>376</v>
      </c>
      <c r="H40" s="23" t="s">
        <v>377</v>
      </c>
    </row>
    <row r="41" spans="1:10" x14ac:dyDescent="0.15">
      <c r="A41" s="64" t="s">
        <v>378</v>
      </c>
      <c r="B41" s="81" t="s">
        <v>379</v>
      </c>
      <c r="C41" s="8" t="s">
        <v>380</v>
      </c>
      <c r="D41" s="23"/>
      <c r="E41" s="8" t="s">
        <v>381</v>
      </c>
      <c r="F41" s="83" t="s">
        <v>382</v>
      </c>
      <c r="G41" s="66" t="s">
        <v>383</v>
      </c>
      <c r="H41" s="23" t="s">
        <v>384</v>
      </c>
      <c r="J41" s="1"/>
    </row>
    <row r="42" spans="1:10" x14ac:dyDescent="0.15">
      <c r="A42" s="77"/>
      <c r="B42" s="82"/>
      <c r="C42" s="8" t="s">
        <v>385</v>
      </c>
      <c r="D42" s="23"/>
      <c r="E42" s="8" t="s">
        <v>386</v>
      </c>
      <c r="F42" s="75"/>
      <c r="G42" s="79"/>
      <c r="H42" s="23" t="s">
        <v>387</v>
      </c>
      <c r="J42" s="1"/>
    </row>
    <row r="43" spans="1:10" x14ac:dyDescent="0.15">
      <c r="A43" s="8" t="s">
        <v>388</v>
      </c>
      <c r="B43" s="7" t="s">
        <v>389</v>
      </c>
      <c r="C43" s="7" t="s">
        <v>390</v>
      </c>
      <c r="D43" s="23" t="s">
        <v>391</v>
      </c>
      <c r="E43" s="23" t="s">
        <v>392</v>
      </c>
      <c r="F43" s="23"/>
      <c r="G43" s="7" t="s">
        <v>393</v>
      </c>
      <c r="H43" s="23" t="s">
        <v>394</v>
      </c>
      <c r="J43" s="1"/>
    </row>
    <row r="44" spans="1:10" x14ac:dyDescent="0.15">
      <c r="A44" s="8" t="s">
        <v>395</v>
      </c>
      <c r="B44" s="8" t="s">
        <v>49</v>
      </c>
      <c r="C44" s="8" t="s">
        <v>50</v>
      </c>
      <c r="D44" s="23"/>
      <c r="E44" s="8" t="s">
        <v>359</v>
      </c>
      <c r="F44" s="23"/>
      <c r="G44" s="7" t="s">
        <v>396</v>
      </c>
      <c r="H44" s="8" t="s">
        <v>397</v>
      </c>
      <c r="J44" s="1"/>
    </row>
    <row r="45" spans="1:10" ht="30" x14ac:dyDescent="0.15">
      <c r="A45" s="8" t="s">
        <v>147</v>
      </c>
      <c r="B45" s="7" t="s">
        <v>398</v>
      </c>
      <c r="C45" s="7" t="s">
        <v>399</v>
      </c>
      <c r="D45" s="23" t="s">
        <v>400</v>
      </c>
      <c r="E45" s="8" t="s">
        <v>401</v>
      </c>
      <c r="F45" s="23"/>
      <c r="G45" s="40" t="s">
        <v>402</v>
      </c>
      <c r="H45" s="23" t="s">
        <v>403</v>
      </c>
      <c r="J45" s="24"/>
    </row>
    <row r="46" spans="1:10" ht="17.5" customHeight="1" x14ac:dyDescent="0.15">
      <c r="A46" s="64" t="s">
        <v>404</v>
      </c>
      <c r="B46" s="66" t="s">
        <v>405</v>
      </c>
      <c r="C46" s="8" t="s">
        <v>406</v>
      </c>
      <c r="D46" s="73" t="s">
        <v>407</v>
      </c>
      <c r="E46" s="64" t="s">
        <v>408</v>
      </c>
      <c r="F46" s="70" t="s">
        <v>409</v>
      </c>
      <c r="G46" s="66" t="s">
        <v>410</v>
      </c>
      <c r="H46" s="8" t="s">
        <v>411</v>
      </c>
      <c r="I46" s="26" t="s">
        <v>412</v>
      </c>
      <c r="J46" s="1"/>
    </row>
    <row r="47" spans="1:10" ht="17.5" customHeight="1" x14ac:dyDescent="0.15">
      <c r="A47" s="65"/>
      <c r="B47" s="67"/>
      <c r="C47" s="8" t="s">
        <v>413</v>
      </c>
      <c r="D47" s="74"/>
      <c r="E47" s="76"/>
      <c r="F47" s="71"/>
      <c r="G47" s="67"/>
      <c r="H47" s="8" t="s">
        <v>411</v>
      </c>
      <c r="J47" s="1"/>
    </row>
    <row r="48" spans="1:10" ht="17.5" customHeight="1" x14ac:dyDescent="0.15">
      <c r="A48" s="65"/>
      <c r="B48" s="67"/>
      <c r="C48" s="8" t="s">
        <v>20</v>
      </c>
      <c r="D48" s="74"/>
      <c r="E48" s="76"/>
      <c r="F48" s="71"/>
      <c r="G48" s="67"/>
      <c r="H48" s="8" t="s">
        <v>414</v>
      </c>
      <c r="J48" s="1"/>
    </row>
    <row r="49" spans="1:10" ht="17.5" customHeight="1" x14ac:dyDescent="0.15">
      <c r="A49" s="80"/>
      <c r="B49" s="79"/>
      <c r="C49" s="8" t="s">
        <v>415</v>
      </c>
      <c r="D49" s="75"/>
      <c r="E49" s="77"/>
      <c r="F49" s="78"/>
      <c r="G49" s="79"/>
      <c r="H49" s="8" t="s">
        <v>416</v>
      </c>
      <c r="J49" s="1"/>
    </row>
    <row r="50" spans="1:10" ht="17.5" customHeight="1" x14ac:dyDescent="0.15">
      <c r="A50" s="64" t="s">
        <v>417</v>
      </c>
      <c r="B50" s="64" t="s">
        <v>1</v>
      </c>
      <c r="C50" s="8" t="s">
        <v>2</v>
      </c>
      <c r="D50" s="23"/>
      <c r="E50" s="84" t="s">
        <v>418</v>
      </c>
      <c r="F50" s="70" t="s">
        <v>419</v>
      </c>
      <c r="G50" s="72" t="s">
        <v>420</v>
      </c>
      <c r="H50" s="8" t="s">
        <v>421</v>
      </c>
      <c r="J50" s="1"/>
    </row>
    <row r="51" spans="1:10" ht="17.5" customHeight="1" x14ac:dyDescent="0.15">
      <c r="A51" s="80"/>
      <c r="B51" s="77"/>
      <c r="C51" s="8" t="s">
        <v>422</v>
      </c>
      <c r="D51" s="23"/>
      <c r="E51" s="77"/>
      <c r="F51" s="78"/>
      <c r="G51" s="79"/>
      <c r="H51" s="8" t="s">
        <v>423</v>
      </c>
      <c r="J51" s="1"/>
    </row>
    <row r="52" spans="1:10" x14ac:dyDescent="0.15">
      <c r="A52" s="64" t="s">
        <v>424</v>
      </c>
      <c r="B52" s="66" t="s">
        <v>425</v>
      </c>
      <c r="C52" s="8" t="s">
        <v>426</v>
      </c>
      <c r="D52" s="73" t="s">
        <v>427</v>
      </c>
      <c r="E52" s="84" t="s">
        <v>428</v>
      </c>
      <c r="F52" s="83" t="s">
        <v>429</v>
      </c>
      <c r="G52" s="85" t="s">
        <v>430</v>
      </c>
      <c r="H52" s="23" t="s">
        <v>431</v>
      </c>
      <c r="I52">
        <v>23579019</v>
      </c>
      <c r="J52" s="1"/>
    </row>
    <row r="53" spans="1:10" ht="17.5" customHeight="1" x14ac:dyDescent="0.15">
      <c r="A53" s="65"/>
      <c r="B53" s="67"/>
      <c r="C53" s="8" t="s">
        <v>432</v>
      </c>
      <c r="D53" s="74"/>
      <c r="E53" s="76"/>
      <c r="F53" s="74"/>
      <c r="G53" s="67"/>
      <c r="H53" s="23" t="s">
        <v>433</v>
      </c>
      <c r="J53" s="1"/>
    </row>
    <row r="54" spans="1:10" ht="17.5" customHeight="1" x14ac:dyDescent="0.15">
      <c r="A54" s="65"/>
      <c r="B54" s="67"/>
      <c r="C54" s="8" t="s">
        <v>13</v>
      </c>
      <c r="D54" s="74"/>
      <c r="E54" s="76"/>
      <c r="F54" s="74"/>
      <c r="G54" s="67"/>
      <c r="H54" s="23" t="s">
        <v>434</v>
      </c>
      <c r="J54" s="1"/>
    </row>
    <row r="55" spans="1:10" ht="17.5" customHeight="1" x14ac:dyDescent="0.15">
      <c r="A55" s="65"/>
      <c r="B55" s="67"/>
      <c r="C55" s="8" t="s">
        <v>435</v>
      </c>
      <c r="D55" s="74"/>
      <c r="E55" s="76"/>
      <c r="F55" s="74"/>
      <c r="G55" s="67"/>
      <c r="H55" s="23" t="s">
        <v>436</v>
      </c>
      <c r="J55" s="1"/>
    </row>
    <row r="56" spans="1:10" ht="17.5" customHeight="1" x14ac:dyDescent="0.15">
      <c r="A56" s="80"/>
      <c r="B56" s="79"/>
      <c r="C56" s="8" t="s">
        <v>437</v>
      </c>
      <c r="D56" s="75"/>
      <c r="E56" s="77"/>
      <c r="F56" s="75"/>
      <c r="G56" s="79"/>
      <c r="H56" s="23" t="s">
        <v>436</v>
      </c>
      <c r="J56" s="1"/>
    </row>
    <row r="57" spans="1:10" ht="17.5" customHeight="1" x14ac:dyDescent="0.15">
      <c r="A57" s="41" t="s">
        <v>148</v>
      </c>
      <c r="B57" s="42" t="s">
        <v>438</v>
      </c>
      <c r="C57" s="8" t="s">
        <v>439</v>
      </c>
      <c r="D57" s="23" t="s">
        <v>440</v>
      </c>
      <c r="E57" s="42" t="s">
        <v>441</v>
      </c>
      <c r="F57" s="43" t="s">
        <v>442</v>
      </c>
      <c r="G57" s="44" t="s">
        <v>443</v>
      </c>
      <c r="H57" s="8"/>
      <c r="J57" s="1"/>
    </row>
    <row r="58" spans="1:10" ht="17.5" customHeight="1" x14ac:dyDescent="0.15">
      <c r="A58" s="45" t="s">
        <v>444</v>
      </c>
      <c r="B58" s="46" t="s">
        <v>445</v>
      </c>
      <c r="C58" s="8" t="s">
        <v>446</v>
      </c>
      <c r="D58" s="23" t="s">
        <v>447</v>
      </c>
      <c r="E58" s="42" t="s">
        <v>448</v>
      </c>
      <c r="F58" s="43" t="s">
        <v>449</v>
      </c>
      <c r="G58" s="44" t="s">
        <v>450</v>
      </c>
      <c r="H58" s="8"/>
      <c r="J58" s="1"/>
    </row>
    <row r="59" spans="1:10" ht="17.5" customHeight="1" x14ac:dyDescent="0.15">
      <c r="A59" s="47"/>
      <c r="B59" s="42"/>
      <c r="C59" s="8"/>
      <c r="D59" s="23"/>
      <c r="E59" s="42"/>
      <c r="F59" s="43"/>
      <c r="G59" s="48"/>
      <c r="H59" s="8"/>
      <c r="J59" s="1"/>
    </row>
    <row r="60" spans="1:10" ht="17.5" customHeight="1" x14ac:dyDescent="0.15">
      <c r="A60" s="49"/>
      <c r="B60" s="7"/>
      <c r="C60" s="8"/>
      <c r="D60" s="23"/>
      <c r="E60" s="8"/>
      <c r="F60" s="23"/>
      <c r="G60" s="7"/>
      <c r="H60" s="8"/>
      <c r="J60" s="1"/>
    </row>
    <row r="61" spans="1:10" ht="17.5" customHeight="1" x14ac:dyDescent="0.15">
      <c r="A61" s="59" t="s">
        <v>335</v>
      </c>
      <c r="B61" s="60"/>
      <c r="C61" s="50"/>
      <c r="D61" s="33"/>
      <c r="E61" s="33"/>
      <c r="F61" s="33"/>
      <c r="G61" s="33"/>
      <c r="H61" s="34"/>
      <c r="J61" s="1"/>
    </row>
    <row r="62" spans="1:10" ht="17.5" customHeight="1" x14ac:dyDescent="0.15">
      <c r="A62" s="20" t="s">
        <v>157</v>
      </c>
      <c r="B62" s="20" t="s">
        <v>158</v>
      </c>
      <c r="C62" s="20" t="s">
        <v>159</v>
      </c>
      <c r="D62" s="21" t="s">
        <v>160</v>
      </c>
      <c r="E62" s="21" t="s">
        <v>161</v>
      </c>
      <c r="F62" s="21" t="s">
        <v>162</v>
      </c>
      <c r="G62" s="20" t="s">
        <v>163</v>
      </c>
      <c r="H62" s="21" t="s">
        <v>164</v>
      </c>
      <c r="J62" s="1"/>
    </row>
    <row r="63" spans="1:10" ht="17.5" customHeight="1" x14ac:dyDescent="0.15">
      <c r="A63" s="64" t="s">
        <v>451</v>
      </c>
      <c r="B63" s="64" t="s">
        <v>452</v>
      </c>
      <c r="C63" s="8" t="s">
        <v>23</v>
      </c>
      <c r="D63" s="83" t="s">
        <v>453</v>
      </c>
      <c r="E63" s="84" t="s">
        <v>454</v>
      </c>
      <c r="F63" s="70" t="s">
        <v>455</v>
      </c>
      <c r="G63" s="66" t="s">
        <v>456</v>
      </c>
      <c r="H63" s="8" t="s">
        <v>457</v>
      </c>
      <c r="J63" s="1"/>
    </row>
    <row r="64" spans="1:10" ht="17.5" customHeight="1" x14ac:dyDescent="0.15">
      <c r="A64" s="65"/>
      <c r="B64" s="76"/>
      <c r="C64" s="8" t="s">
        <v>458</v>
      </c>
      <c r="D64" s="74"/>
      <c r="E64" s="76"/>
      <c r="F64" s="71"/>
      <c r="G64" s="67"/>
      <c r="H64" s="8" t="s">
        <v>459</v>
      </c>
      <c r="J64" s="1"/>
    </row>
    <row r="65" spans="1:10" ht="17.5" customHeight="1" x14ac:dyDescent="0.15">
      <c r="A65" s="65"/>
      <c r="B65" s="76"/>
      <c r="C65" s="8" t="s">
        <v>460</v>
      </c>
      <c r="D65" s="74"/>
      <c r="E65" s="76"/>
      <c r="F65" s="71"/>
      <c r="G65" s="67"/>
      <c r="H65" s="8"/>
      <c r="J65" s="1"/>
    </row>
    <row r="66" spans="1:10" ht="17.5" customHeight="1" x14ac:dyDescent="0.15">
      <c r="A66" s="65"/>
      <c r="B66" s="76"/>
      <c r="C66" s="8" t="s">
        <v>24</v>
      </c>
      <c r="D66" s="74"/>
      <c r="E66" s="76"/>
      <c r="F66" s="71"/>
      <c r="G66" s="67"/>
      <c r="H66" s="8" t="s">
        <v>461</v>
      </c>
      <c r="J66" s="1"/>
    </row>
    <row r="67" spans="1:10" ht="17.5" customHeight="1" x14ac:dyDescent="0.15">
      <c r="A67" s="65"/>
      <c r="B67" s="76"/>
      <c r="C67" s="8" t="s">
        <v>462</v>
      </c>
      <c r="D67" s="74"/>
      <c r="E67" s="76"/>
      <c r="F67" s="71"/>
      <c r="G67" s="67"/>
      <c r="H67" s="8"/>
      <c r="J67" s="1"/>
    </row>
    <row r="68" spans="1:10" ht="17.5" customHeight="1" x14ac:dyDescent="0.15">
      <c r="A68" s="65"/>
      <c r="B68" s="76"/>
      <c r="C68" s="8" t="s">
        <v>463</v>
      </c>
      <c r="D68" s="74"/>
      <c r="E68" s="76"/>
      <c r="F68" s="71"/>
      <c r="G68" s="67"/>
      <c r="H68" s="8"/>
      <c r="J68" s="1"/>
    </row>
    <row r="69" spans="1:10" ht="17.5" customHeight="1" x14ac:dyDescent="0.15">
      <c r="A69" s="65"/>
      <c r="B69" s="76"/>
      <c r="C69" s="8" t="s">
        <v>464</v>
      </c>
      <c r="D69" s="74"/>
      <c r="E69" s="76"/>
      <c r="F69" s="71"/>
      <c r="G69" s="67"/>
      <c r="H69" s="8"/>
      <c r="J69" s="1"/>
    </row>
    <row r="70" spans="1:10" ht="17.5" customHeight="1" x14ac:dyDescent="0.15">
      <c r="A70" s="65"/>
      <c r="B70" s="76"/>
      <c r="C70" s="8" t="s">
        <v>465</v>
      </c>
      <c r="D70" s="74"/>
      <c r="E70" s="76"/>
      <c r="F70" s="71"/>
      <c r="G70" s="67"/>
      <c r="H70" s="8"/>
      <c r="J70" s="1"/>
    </row>
    <row r="71" spans="1:10" ht="17.5" customHeight="1" x14ac:dyDescent="0.15">
      <c r="A71" s="65"/>
      <c r="B71" s="76"/>
      <c r="C71" s="8" t="s">
        <v>466</v>
      </c>
      <c r="D71" s="74"/>
      <c r="E71" s="76"/>
      <c r="F71" s="71"/>
      <c r="G71" s="67"/>
      <c r="H71" s="8"/>
      <c r="J71" s="1"/>
    </row>
    <row r="72" spans="1:10" ht="17.5" customHeight="1" x14ac:dyDescent="0.15">
      <c r="A72" s="80"/>
      <c r="B72" s="77"/>
      <c r="C72" s="8" t="s">
        <v>467</v>
      </c>
      <c r="D72" s="75"/>
      <c r="E72" s="77"/>
      <c r="F72" s="78"/>
      <c r="G72" s="79"/>
      <c r="H72" s="8"/>
      <c r="J72" s="1"/>
    </row>
    <row r="73" spans="1:10" x14ac:dyDescent="0.15">
      <c r="A73" s="8" t="s">
        <v>149</v>
      </c>
      <c r="B73" s="7" t="s">
        <v>47</v>
      </c>
      <c r="C73" s="8" t="s">
        <v>468</v>
      </c>
      <c r="D73" s="23"/>
      <c r="E73" s="8" t="s">
        <v>469</v>
      </c>
      <c r="F73" s="23"/>
      <c r="G73" s="7" t="s">
        <v>470</v>
      </c>
      <c r="H73" s="23" t="s">
        <v>471</v>
      </c>
      <c r="J73" s="1"/>
    </row>
    <row r="74" spans="1:10" ht="17.5" customHeight="1" x14ac:dyDescent="0.15">
      <c r="A74" s="8" t="s">
        <v>472</v>
      </c>
      <c r="B74" s="8" t="s">
        <v>473</v>
      </c>
      <c r="C74" s="8" t="s">
        <v>474</v>
      </c>
      <c r="D74" s="23" t="s">
        <v>475</v>
      </c>
      <c r="E74" s="8" t="s">
        <v>476</v>
      </c>
      <c r="F74" s="23" t="s">
        <v>477</v>
      </c>
      <c r="G74" s="7" t="s">
        <v>478</v>
      </c>
      <c r="H74" s="8" t="s">
        <v>479</v>
      </c>
      <c r="J74" s="1"/>
    </row>
    <row r="75" spans="1:10" x14ac:dyDescent="0.15">
      <c r="A75" s="8" t="s">
        <v>154</v>
      </c>
      <c r="B75" s="7" t="s">
        <v>480</v>
      </c>
      <c r="C75" s="7" t="s">
        <v>481</v>
      </c>
      <c r="D75" s="7" t="s">
        <v>482</v>
      </c>
      <c r="E75" s="8" t="s">
        <v>483</v>
      </c>
      <c r="F75" s="23" t="s">
        <v>484</v>
      </c>
      <c r="G75" s="7" t="s">
        <v>485</v>
      </c>
      <c r="H75" s="23" t="s">
        <v>486</v>
      </c>
      <c r="I75" s="26" t="s">
        <v>487</v>
      </c>
    </row>
    <row r="76" spans="1:10" x14ac:dyDescent="0.15">
      <c r="A76" s="64" t="s">
        <v>150</v>
      </c>
      <c r="B76" s="81" t="s">
        <v>35</v>
      </c>
      <c r="C76" s="8" t="s">
        <v>39</v>
      </c>
      <c r="D76" s="83" t="s">
        <v>488</v>
      </c>
      <c r="E76" s="64" t="s">
        <v>489</v>
      </c>
      <c r="F76" s="70" t="s">
        <v>490</v>
      </c>
      <c r="G76" s="66" t="s">
        <v>491</v>
      </c>
      <c r="H76" s="23" t="s">
        <v>492</v>
      </c>
      <c r="J76" s="1"/>
    </row>
    <row r="77" spans="1:10" x14ac:dyDescent="0.15">
      <c r="A77" s="65"/>
      <c r="B77" s="86"/>
      <c r="C77" s="8" t="s">
        <v>41</v>
      </c>
      <c r="D77" s="74"/>
      <c r="E77" s="76"/>
      <c r="F77" s="71"/>
      <c r="G77" s="67"/>
      <c r="H77" s="23" t="s">
        <v>493</v>
      </c>
      <c r="I77">
        <v>39724989</v>
      </c>
      <c r="J77" s="1"/>
    </row>
    <row r="78" spans="1:10" x14ac:dyDescent="0.15">
      <c r="A78" s="65"/>
      <c r="B78" s="86"/>
      <c r="C78" s="8" t="s">
        <v>38</v>
      </c>
      <c r="D78" s="74"/>
      <c r="E78" s="76"/>
      <c r="F78" s="71"/>
      <c r="G78" s="67"/>
      <c r="H78" s="23" t="s">
        <v>494</v>
      </c>
      <c r="J78" s="1"/>
    </row>
    <row r="79" spans="1:10" x14ac:dyDescent="0.15">
      <c r="A79" s="80"/>
      <c r="B79" s="82"/>
      <c r="C79" s="8" t="s">
        <v>36</v>
      </c>
      <c r="D79" s="75"/>
      <c r="E79" s="77"/>
      <c r="F79" s="78"/>
      <c r="G79" s="79"/>
      <c r="H79" s="23"/>
      <c r="J79" s="1"/>
    </row>
    <row r="80" spans="1:10" x14ac:dyDescent="0.15">
      <c r="A80" s="8" t="s">
        <v>153</v>
      </c>
      <c r="B80" t="s">
        <v>495</v>
      </c>
      <c r="C80" s="8" t="s">
        <v>496</v>
      </c>
      <c r="D80" s="23" t="s">
        <v>497</v>
      </c>
      <c r="E80" s="8" t="s">
        <v>498</v>
      </c>
      <c r="F80" s="23" t="s">
        <v>499</v>
      </c>
      <c r="G80" s="7" t="s">
        <v>500</v>
      </c>
      <c r="H80" s="8" t="s">
        <v>501</v>
      </c>
      <c r="J80" s="18"/>
    </row>
    <row r="81" spans="1:10" x14ac:dyDescent="0.15">
      <c r="A81" s="8" t="s">
        <v>152</v>
      </c>
      <c r="B81" s="7" t="s">
        <v>502</v>
      </c>
      <c r="C81" s="8" t="s">
        <v>503</v>
      </c>
      <c r="D81" s="23" t="s">
        <v>504</v>
      </c>
      <c r="E81" s="8" t="s">
        <v>505</v>
      </c>
      <c r="F81" s="23" t="s">
        <v>506</v>
      </c>
      <c r="G81" s="7" t="s">
        <v>507</v>
      </c>
      <c r="H81" s="8"/>
      <c r="J81" s="1"/>
    </row>
    <row r="82" spans="1:10" x14ac:dyDescent="0.15">
      <c r="A82" s="8" t="s">
        <v>151</v>
      </c>
      <c r="B82" s="7" t="s">
        <v>508</v>
      </c>
      <c r="C82" s="8" t="s">
        <v>509</v>
      </c>
      <c r="D82" s="23" t="s">
        <v>510</v>
      </c>
      <c r="E82" s="8" t="s">
        <v>511</v>
      </c>
      <c r="F82" s="23"/>
      <c r="G82" s="7" t="s">
        <v>512</v>
      </c>
      <c r="H82" s="8" t="s">
        <v>513</v>
      </c>
      <c r="J82" s="1"/>
    </row>
    <row r="83" spans="1:10" x14ac:dyDescent="0.15">
      <c r="A83" s="59" t="s">
        <v>514</v>
      </c>
      <c r="B83" s="60"/>
      <c r="C83" s="50"/>
      <c r="D83" s="33"/>
      <c r="E83" s="33"/>
      <c r="F83" s="33"/>
      <c r="G83" s="33"/>
      <c r="H83" s="34"/>
      <c r="J83" s="24"/>
    </row>
    <row r="84" spans="1:10" x14ac:dyDescent="0.15">
      <c r="A84" s="20" t="s">
        <v>157</v>
      </c>
      <c r="B84" s="20" t="s">
        <v>158</v>
      </c>
      <c r="C84" s="20" t="s">
        <v>159</v>
      </c>
      <c r="D84" s="21" t="s">
        <v>160</v>
      </c>
      <c r="E84" s="21" t="s">
        <v>161</v>
      </c>
      <c r="F84" s="21" t="s">
        <v>162</v>
      </c>
      <c r="G84" s="20" t="s">
        <v>163</v>
      </c>
      <c r="H84" s="21" t="s">
        <v>164</v>
      </c>
      <c r="J84" s="1"/>
    </row>
    <row r="85" spans="1:10" x14ac:dyDescent="0.15">
      <c r="A85" s="8" t="s">
        <v>515</v>
      </c>
      <c r="B85" s="7" t="s">
        <v>516</v>
      </c>
      <c r="C85" s="7" t="s">
        <v>517</v>
      </c>
      <c r="D85" s="23" t="s">
        <v>518</v>
      </c>
      <c r="E85" s="23" t="s">
        <v>519</v>
      </c>
      <c r="F85" s="23" t="s">
        <v>520</v>
      </c>
      <c r="G85" s="23" t="s">
        <v>521</v>
      </c>
      <c r="H85" s="23" t="s">
        <v>522</v>
      </c>
      <c r="J85" s="24"/>
    </row>
    <row r="86" spans="1:10" x14ac:dyDescent="0.15">
      <c r="A86" s="8" t="s">
        <v>523</v>
      </c>
      <c r="B86" s="7" t="s">
        <v>524</v>
      </c>
      <c r="C86" s="7" t="s">
        <v>525</v>
      </c>
      <c r="D86" s="23" t="s">
        <v>526</v>
      </c>
      <c r="E86" s="23" t="s">
        <v>527</v>
      </c>
      <c r="F86" s="23" t="s">
        <v>528</v>
      </c>
      <c r="G86" s="7" t="s">
        <v>529</v>
      </c>
      <c r="H86" s="23"/>
      <c r="J86" s="24"/>
    </row>
    <row r="87" spans="1:10" x14ac:dyDescent="0.15">
      <c r="A87" s="8" t="s">
        <v>530</v>
      </c>
      <c r="B87" s="7" t="s">
        <v>531</v>
      </c>
      <c r="C87" s="7" t="s">
        <v>532</v>
      </c>
      <c r="D87" s="23" t="s">
        <v>533</v>
      </c>
      <c r="E87" s="23"/>
      <c r="F87" s="23"/>
      <c r="G87" s="23" t="s">
        <v>534</v>
      </c>
      <c r="H87" s="23" t="s">
        <v>535</v>
      </c>
      <c r="J87" s="24"/>
    </row>
    <row r="88" spans="1:10" x14ac:dyDescent="0.15">
      <c r="A88" s="8"/>
      <c r="B88" s="7"/>
      <c r="C88" s="7"/>
      <c r="D88" s="23"/>
      <c r="E88" s="23"/>
      <c r="F88" s="23"/>
      <c r="G88" s="23"/>
      <c r="H88" s="23"/>
      <c r="J88" s="24"/>
    </row>
    <row r="89" spans="1:10" x14ac:dyDescent="0.15">
      <c r="A89" s="8"/>
      <c r="B89" s="7"/>
      <c r="C89" s="7"/>
      <c r="D89" s="23"/>
      <c r="E89" s="23"/>
      <c r="F89" s="23"/>
      <c r="G89" s="23"/>
      <c r="H89" s="23"/>
      <c r="J89" s="24"/>
    </row>
    <row r="90" spans="1:10" x14ac:dyDescent="0.15">
      <c r="A90" s="8"/>
      <c r="B90" s="7"/>
      <c r="C90" s="7"/>
      <c r="D90" s="23"/>
      <c r="E90" s="23"/>
      <c r="F90" s="23"/>
      <c r="G90" s="23"/>
      <c r="H90" s="23"/>
      <c r="J90" s="24"/>
    </row>
    <row r="91" spans="1:10" x14ac:dyDescent="0.15">
      <c r="A91" s="49"/>
      <c r="B91" s="7"/>
      <c r="C91" s="7"/>
      <c r="D91" s="23"/>
      <c r="E91" s="23"/>
      <c r="F91" s="23"/>
      <c r="G91" s="23"/>
      <c r="H91" s="23"/>
      <c r="J91" s="24"/>
    </row>
    <row r="92" spans="1:10" x14ac:dyDescent="0.15">
      <c r="A92" s="59" t="s">
        <v>536</v>
      </c>
      <c r="B92" s="60"/>
      <c r="C92" s="50"/>
      <c r="D92" s="33"/>
      <c r="E92" s="33"/>
      <c r="F92" s="33"/>
      <c r="G92" s="33"/>
      <c r="H92" s="34"/>
      <c r="J92" s="35"/>
    </row>
    <row r="93" spans="1:10" x14ac:dyDescent="0.15">
      <c r="A93" s="20" t="s">
        <v>157</v>
      </c>
      <c r="B93" s="20" t="s">
        <v>158</v>
      </c>
      <c r="C93" s="20" t="s">
        <v>159</v>
      </c>
      <c r="D93" s="21" t="s">
        <v>160</v>
      </c>
      <c r="E93" s="21" t="s">
        <v>161</v>
      </c>
      <c r="F93" s="21" t="s">
        <v>162</v>
      </c>
      <c r="G93" s="20" t="s">
        <v>163</v>
      </c>
      <c r="H93" s="21" t="s">
        <v>164</v>
      </c>
      <c r="J93" s="1"/>
    </row>
    <row r="94" spans="1:10" x14ac:dyDescent="0.15">
      <c r="A94" s="8" t="s">
        <v>537</v>
      </c>
      <c r="B94" s="7" t="s">
        <v>538</v>
      </c>
      <c r="C94" s="7" t="s">
        <v>539</v>
      </c>
      <c r="D94" s="23" t="s">
        <v>540</v>
      </c>
      <c r="E94" s="23" t="s">
        <v>541</v>
      </c>
      <c r="F94" s="23" t="s">
        <v>542</v>
      </c>
      <c r="G94" s="7" t="s">
        <v>543</v>
      </c>
      <c r="H94" s="23"/>
    </row>
    <row r="95" spans="1:10" x14ac:dyDescent="0.15">
      <c r="A95" s="8" t="s">
        <v>544</v>
      </c>
      <c r="B95" s="7" t="s">
        <v>545</v>
      </c>
      <c r="C95" s="7" t="s">
        <v>546</v>
      </c>
      <c r="D95" s="7" t="s">
        <v>547</v>
      </c>
      <c r="E95" s="23" t="s">
        <v>548</v>
      </c>
      <c r="F95" s="23"/>
      <c r="G95" s="7" t="s">
        <v>549</v>
      </c>
      <c r="H95" s="23" t="s">
        <v>550</v>
      </c>
    </row>
    <row r="96" spans="1:10" x14ac:dyDescent="0.15">
      <c r="A96" s="8" t="s">
        <v>551</v>
      </c>
      <c r="B96" s="7" t="s">
        <v>552</v>
      </c>
      <c r="C96" s="7" t="s">
        <v>553</v>
      </c>
      <c r="D96" s="7" t="s">
        <v>554</v>
      </c>
      <c r="E96" s="23" t="s">
        <v>555</v>
      </c>
      <c r="F96" s="23" t="s">
        <v>556</v>
      </c>
      <c r="G96" s="7" t="s">
        <v>557</v>
      </c>
      <c r="H96" s="23"/>
    </row>
    <row r="97" spans="1:10" x14ac:dyDescent="0.15">
      <c r="A97" s="8" t="s">
        <v>558</v>
      </c>
      <c r="B97" s="7" t="s">
        <v>559</v>
      </c>
      <c r="C97" s="7" t="s">
        <v>560</v>
      </c>
      <c r="D97" s="23" t="s">
        <v>561</v>
      </c>
      <c r="E97" s="23" t="s">
        <v>562</v>
      </c>
      <c r="F97" s="23"/>
      <c r="G97" s="7" t="s">
        <v>563</v>
      </c>
      <c r="H97" s="23"/>
      <c r="J97" s="1"/>
    </row>
    <row r="98" spans="1:10" x14ac:dyDescent="0.15">
      <c r="A98" s="59" t="s">
        <v>564</v>
      </c>
      <c r="B98" s="60"/>
      <c r="C98" s="50"/>
      <c r="D98" s="33"/>
      <c r="E98" s="33"/>
      <c r="F98" s="33"/>
      <c r="G98" s="33"/>
      <c r="H98" s="34"/>
      <c r="J98" s="1"/>
    </row>
    <row r="99" spans="1:10" x14ac:dyDescent="0.15">
      <c r="A99" s="20" t="s">
        <v>157</v>
      </c>
      <c r="B99" s="20" t="s">
        <v>158</v>
      </c>
      <c r="C99" s="20" t="s">
        <v>159</v>
      </c>
      <c r="D99" s="21" t="s">
        <v>160</v>
      </c>
      <c r="E99" s="21" t="s">
        <v>161</v>
      </c>
      <c r="F99" s="21" t="s">
        <v>162</v>
      </c>
      <c r="G99" s="20" t="s">
        <v>163</v>
      </c>
      <c r="H99" s="21" t="s">
        <v>164</v>
      </c>
      <c r="J99" s="1"/>
    </row>
    <row r="100" spans="1:10" x14ac:dyDescent="0.15">
      <c r="A100" s="49"/>
      <c r="B100" s="7" t="s">
        <v>565</v>
      </c>
      <c r="C100" s="7" t="s">
        <v>566</v>
      </c>
      <c r="D100" s="23" t="s">
        <v>482</v>
      </c>
      <c r="E100" s="23" t="s">
        <v>567</v>
      </c>
      <c r="F100" s="23"/>
      <c r="G100" s="7"/>
      <c r="H100" s="23"/>
      <c r="J100" s="22"/>
    </row>
    <row r="101" spans="1:10" x14ac:dyDescent="0.15">
      <c r="A101" s="49"/>
      <c r="B101" s="7" t="s">
        <v>568</v>
      </c>
      <c r="C101" s="7" t="s">
        <v>569</v>
      </c>
      <c r="D101" s="25"/>
      <c r="E101" s="25"/>
      <c r="F101" s="25"/>
      <c r="G101" s="8"/>
      <c r="H101" s="25" t="s">
        <v>570</v>
      </c>
      <c r="J101" s="22"/>
    </row>
    <row r="102" spans="1:10" x14ac:dyDescent="0.15">
      <c r="A102" s="49"/>
      <c r="B102" s="7" t="s">
        <v>571</v>
      </c>
      <c r="C102" s="7" t="s">
        <v>572</v>
      </c>
      <c r="D102" s="25"/>
      <c r="E102" s="25"/>
      <c r="F102" s="25"/>
      <c r="G102" s="8"/>
      <c r="H102" s="25" t="s">
        <v>570</v>
      </c>
    </row>
    <row r="103" spans="1:10" x14ac:dyDescent="0.15">
      <c r="A103" s="49"/>
      <c r="B103" s="8" t="s">
        <v>573</v>
      </c>
      <c r="C103" s="8" t="s">
        <v>574</v>
      </c>
      <c r="D103" s="8"/>
      <c r="E103" s="25" t="s">
        <v>575</v>
      </c>
      <c r="F103" s="8"/>
      <c r="G103" s="8"/>
      <c r="H103" s="8"/>
    </row>
    <row r="104" spans="1:10" ht="16" x14ac:dyDescent="0.15">
      <c r="A104" s="8" t="s">
        <v>576</v>
      </c>
      <c r="B104" s="8" t="s">
        <v>577</v>
      </c>
      <c r="C104" s="8" t="s">
        <v>578</v>
      </c>
      <c r="D104" s="25"/>
      <c r="E104" s="25" t="s">
        <v>579</v>
      </c>
      <c r="F104" s="25"/>
      <c r="G104" s="8" t="s">
        <v>580</v>
      </c>
      <c r="H104" s="25"/>
      <c r="J104" s="39"/>
    </row>
    <row r="105" spans="1:10" ht="16" x14ac:dyDescent="0.15">
      <c r="A105" s="8" t="s">
        <v>581</v>
      </c>
      <c r="B105" s="8" t="s">
        <v>582</v>
      </c>
      <c r="C105" s="8" t="s">
        <v>583</v>
      </c>
      <c r="D105" s="25" t="s">
        <v>584</v>
      </c>
      <c r="E105" s="25" t="s">
        <v>585</v>
      </c>
      <c r="F105" s="25"/>
      <c r="G105" s="8" t="s">
        <v>586</v>
      </c>
      <c r="H105" s="25"/>
      <c r="J105" s="39"/>
    </row>
    <row r="106" spans="1:10" x14ac:dyDescent="0.15">
      <c r="A106" s="49"/>
      <c r="B106" s="8"/>
      <c r="C106" s="8"/>
      <c r="D106" s="25"/>
      <c r="E106" s="25"/>
      <c r="F106" s="25"/>
      <c r="G106" s="8"/>
      <c r="H106" s="25"/>
      <c r="J106" s="22"/>
    </row>
    <row r="107" spans="1:10" x14ac:dyDescent="0.15">
      <c r="A107" s="49"/>
      <c r="B107" s="8"/>
      <c r="C107" s="8"/>
      <c r="D107" s="25"/>
      <c r="E107" s="25"/>
      <c r="F107" s="25"/>
      <c r="G107" s="8"/>
      <c r="H107" s="25"/>
      <c r="J107" s="22"/>
    </row>
    <row r="108" spans="1:10" x14ac:dyDescent="0.15">
      <c r="A108" s="49"/>
      <c r="B108" s="8"/>
      <c r="C108" s="8"/>
      <c r="D108" s="25"/>
      <c r="E108" s="25"/>
      <c r="F108" s="25"/>
      <c r="G108" s="8"/>
      <c r="H108" s="25"/>
    </row>
  </sheetData>
  <mergeCells count="49">
    <mergeCell ref="A21:B21"/>
    <mergeCell ref="A32:B32"/>
    <mergeCell ref="A61:B61"/>
    <mergeCell ref="A83:B83"/>
    <mergeCell ref="A92:B92"/>
    <mergeCell ref="A50:A51"/>
    <mergeCell ref="B50:B51"/>
    <mergeCell ref="A46:A49"/>
    <mergeCell ref="B46:B49"/>
    <mergeCell ref="A98:B98"/>
    <mergeCell ref="A76:A79"/>
    <mergeCell ref="B76:B79"/>
    <mergeCell ref="D76:D79"/>
    <mergeCell ref="E76:E79"/>
    <mergeCell ref="F76:F79"/>
    <mergeCell ref="G76:G79"/>
    <mergeCell ref="G52:G56"/>
    <mergeCell ref="A63:A72"/>
    <mergeCell ref="B63:B72"/>
    <mergeCell ref="D63:D72"/>
    <mergeCell ref="E63:E72"/>
    <mergeCell ref="F63:F72"/>
    <mergeCell ref="G63:G72"/>
    <mergeCell ref="E50:E51"/>
    <mergeCell ref="F50:F51"/>
    <mergeCell ref="G50:G51"/>
    <mergeCell ref="A52:A56"/>
    <mergeCell ref="B52:B56"/>
    <mergeCell ref="D52:D56"/>
    <mergeCell ref="E52:E56"/>
    <mergeCell ref="F52:F56"/>
    <mergeCell ref="D46:D49"/>
    <mergeCell ref="E46:E49"/>
    <mergeCell ref="F46:F49"/>
    <mergeCell ref="G46:G49"/>
    <mergeCell ref="A26:A27"/>
    <mergeCell ref="B26:B27"/>
    <mergeCell ref="A41:A42"/>
    <mergeCell ref="B41:B42"/>
    <mergeCell ref="F41:F42"/>
    <mergeCell ref="G41:G42"/>
    <mergeCell ref="A1:H1"/>
    <mergeCell ref="A2:B2"/>
    <mergeCell ref="C2:H2"/>
    <mergeCell ref="A17:A19"/>
    <mergeCell ref="B17:B19"/>
    <mergeCell ref="E17:E19"/>
    <mergeCell ref="F17:F19"/>
    <mergeCell ref="G17:G19"/>
  </mergeCells>
  <phoneticPr fontId="3" type="noConversion"/>
  <hyperlinks>
    <hyperlink ref="G52" r:id="rId1" display="www.Liki.com.tw"/>
  </hyperlinks>
  <pageMargins left="0.70866141732283472" right="0.70866141732283472" top="0.74803149606299213" bottom="0.74803149606299213" header="0.31496062992125984" footer="0.31496062992125984"/>
  <pageSetup paperSize="9" scale="80" orientation="landscape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41"/>
  <sheetViews>
    <sheetView workbookViewId="0">
      <selection activeCell="M9" sqref="M9"/>
    </sheetView>
  </sheetViews>
  <sheetFormatPr baseColWidth="10" defaultColWidth="8.83203125" defaultRowHeight="15" x14ac:dyDescent="0.15"/>
  <cols>
    <col min="1" max="1" width="19.6640625" bestFit="1" customWidth="1"/>
    <col min="2" max="2" width="19.6640625" customWidth="1"/>
    <col min="3" max="3" width="20.5" customWidth="1"/>
    <col min="4" max="4" width="12.6640625" style="1" bestFit="1" customWidth="1"/>
    <col min="5" max="5" width="6.1640625" style="9" customWidth="1"/>
    <col min="6" max="6" width="20.1640625" customWidth="1"/>
    <col min="7" max="7" width="6" bestFit="1" customWidth="1"/>
    <col min="8" max="8" width="16.1640625" bestFit="1" customWidth="1"/>
    <col min="9" max="10" width="13.83203125" bestFit="1" customWidth="1"/>
  </cols>
  <sheetData>
    <row r="1" spans="1:10" ht="44.25" customHeight="1" x14ac:dyDescent="0.15">
      <c r="A1" s="19" t="s">
        <v>137</v>
      </c>
      <c r="B1" s="19"/>
      <c r="H1" t="s">
        <v>604</v>
      </c>
      <c r="I1" t="s">
        <v>606</v>
      </c>
      <c r="J1" t="s">
        <v>605</v>
      </c>
    </row>
    <row r="2" spans="1:10" x14ac:dyDescent="0.15">
      <c r="A2" s="14" t="s">
        <v>0</v>
      </c>
      <c r="B2" s="14" t="s">
        <v>140</v>
      </c>
      <c r="C2" s="14" t="s">
        <v>138</v>
      </c>
      <c r="D2" s="15" t="s">
        <v>139</v>
      </c>
      <c r="E2" s="15" t="s">
        <v>92</v>
      </c>
      <c r="F2" s="11" t="s">
        <v>93</v>
      </c>
      <c r="G2" s="11" t="s">
        <v>135</v>
      </c>
      <c r="H2" s="12" t="s">
        <v>132</v>
      </c>
      <c r="I2" s="13" t="s">
        <v>133</v>
      </c>
      <c r="J2" s="13" t="s">
        <v>134</v>
      </c>
    </row>
    <row r="3" spans="1:10" x14ac:dyDescent="0.15">
      <c r="A3" s="4" t="s">
        <v>1</v>
      </c>
      <c r="B3" s="4" t="s">
        <v>141</v>
      </c>
      <c r="C3" s="8" t="s">
        <v>2</v>
      </c>
      <c r="D3" s="7" t="s">
        <v>3</v>
      </c>
      <c r="E3" s="10" t="s">
        <v>80</v>
      </c>
      <c r="F3" s="8" t="s">
        <v>74</v>
      </c>
      <c r="G3" s="16" t="s">
        <v>136</v>
      </c>
      <c r="H3" s="17">
        <v>135</v>
      </c>
      <c r="I3" s="17">
        <f>SUM(H3*1.2)</f>
        <v>162</v>
      </c>
      <c r="J3" s="17">
        <f>SUM(H3*1.3)</f>
        <v>175.5</v>
      </c>
    </row>
    <row r="4" spans="1:10" x14ac:dyDescent="0.15">
      <c r="A4" s="3"/>
      <c r="B4" s="3"/>
      <c r="C4" s="8" t="s">
        <v>72</v>
      </c>
      <c r="D4" s="7" t="s">
        <v>4</v>
      </c>
      <c r="E4" s="10" t="s">
        <v>80</v>
      </c>
      <c r="F4" s="8" t="s">
        <v>75</v>
      </c>
      <c r="G4" s="16" t="s">
        <v>136</v>
      </c>
      <c r="H4" s="17">
        <v>380</v>
      </c>
      <c r="I4" s="17">
        <f t="shared" ref="I4:I41" si="0">SUM(H4*1.2)</f>
        <v>456</v>
      </c>
      <c r="J4" s="17">
        <f t="shared" ref="J4:J41" si="1">SUM(H4*1.3)</f>
        <v>494</v>
      </c>
    </row>
    <row r="5" spans="1:10" x14ac:dyDescent="0.15">
      <c r="A5" s="2" t="s">
        <v>5</v>
      </c>
      <c r="B5" s="2" t="s">
        <v>142</v>
      </c>
      <c r="C5" s="8" t="s">
        <v>6</v>
      </c>
      <c r="D5" s="7" t="s">
        <v>100</v>
      </c>
      <c r="E5" s="10" t="s">
        <v>81</v>
      </c>
      <c r="F5" s="8" t="s">
        <v>82</v>
      </c>
      <c r="G5" s="16" t="s">
        <v>136</v>
      </c>
      <c r="H5" s="17">
        <v>1340</v>
      </c>
      <c r="I5" s="17">
        <f t="shared" si="0"/>
        <v>1608</v>
      </c>
      <c r="J5" s="17">
        <f t="shared" si="1"/>
        <v>1742</v>
      </c>
    </row>
    <row r="6" spans="1:10" x14ac:dyDescent="0.15">
      <c r="A6" s="2"/>
      <c r="B6" s="2"/>
      <c r="C6" s="8" t="s">
        <v>8</v>
      </c>
      <c r="D6" s="7" t="s">
        <v>101</v>
      </c>
      <c r="E6" s="10" t="s">
        <v>37</v>
      </c>
      <c r="F6" s="8" t="s">
        <v>83</v>
      </c>
      <c r="G6" s="16" t="s">
        <v>136</v>
      </c>
      <c r="H6" s="17">
        <v>240</v>
      </c>
      <c r="I6" s="17">
        <f t="shared" si="0"/>
        <v>288</v>
      </c>
      <c r="J6" s="17">
        <f t="shared" si="1"/>
        <v>312</v>
      </c>
    </row>
    <row r="7" spans="1:10" x14ac:dyDescent="0.15">
      <c r="A7" s="2"/>
      <c r="B7" s="2"/>
      <c r="C7" s="8" t="s">
        <v>10</v>
      </c>
      <c r="D7" s="7" t="s">
        <v>7</v>
      </c>
      <c r="E7" s="10" t="s">
        <v>37</v>
      </c>
      <c r="F7" s="8" t="s">
        <v>83</v>
      </c>
      <c r="G7" s="16" t="s">
        <v>136</v>
      </c>
      <c r="H7" s="17">
        <v>240</v>
      </c>
      <c r="I7" s="17">
        <f t="shared" si="0"/>
        <v>288</v>
      </c>
      <c r="J7" s="17">
        <f t="shared" si="1"/>
        <v>312</v>
      </c>
    </row>
    <row r="8" spans="1:10" x14ac:dyDescent="0.15">
      <c r="A8" s="2"/>
      <c r="B8" s="2"/>
      <c r="C8" s="8" t="s">
        <v>12</v>
      </c>
      <c r="D8" s="7" t="s">
        <v>9</v>
      </c>
      <c r="E8" s="10" t="s">
        <v>84</v>
      </c>
      <c r="F8" s="8" t="s">
        <v>73</v>
      </c>
      <c r="G8" s="16" t="s">
        <v>136</v>
      </c>
      <c r="H8" s="17">
        <v>290</v>
      </c>
      <c r="I8" s="17">
        <f t="shared" si="0"/>
        <v>348</v>
      </c>
      <c r="J8" s="17">
        <f t="shared" si="1"/>
        <v>377</v>
      </c>
    </row>
    <row r="9" spans="1:10" x14ac:dyDescent="0.15">
      <c r="A9" s="3"/>
      <c r="B9" s="3"/>
      <c r="C9" s="8" t="s">
        <v>13</v>
      </c>
      <c r="D9" s="7" t="s">
        <v>11</v>
      </c>
      <c r="E9" s="10" t="s">
        <v>84</v>
      </c>
      <c r="F9" s="8" t="s">
        <v>94</v>
      </c>
      <c r="G9" s="16" t="s">
        <v>136</v>
      </c>
      <c r="H9" s="17">
        <v>205</v>
      </c>
      <c r="I9" s="17">
        <f t="shared" si="0"/>
        <v>246</v>
      </c>
      <c r="J9" s="17">
        <f t="shared" si="1"/>
        <v>266.5</v>
      </c>
    </row>
    <row r="10" spans="1:10" x14ac:dyDescent="0.15">
      <c r="A10" s="3" t="s">
        <v>28</v>
      </c>
      <c r="B10" s="3" t="s">
        <v>143</v>
      </c>
      <c r="C10" s="8" t="s">
        <v>29</v>
      </c>
      <c r="D10" s="7" t="s">
        <v>102</v>
      </c>
      <c r="E10" s="10" t="s">
        <v>81</v>
      </c>
      <c r="F10" s="8" t="s">
        <v>95</v>
      </c>
      <c r="G10" s="16" t="s">
        <v>136</v>
      </c>
      <c r="H10" s="17">
        <v>240</v>
      </c>
      <c r="I10" s="17">
        <f t="shared" si="0"/>
        <v>288</v>
      </c>
      <c r="J10" s="17">
        <f t="shared" si="1"/>
        <v>312</v>
      </c>
    </row>
    <row r="11" spans="1:10" x14ac:dyDescent="0.15">
      <c r="A11" s="4" t="s">
        <v>16</v>
      </c>
      <c r="B11" s="4"/>
      <c r="C11" s="8" t="s">
        <v>17</v>
      </c>
      <c r="D11" s="7" t="s">
        <v>103</v>
      </c>
      <c r="E11" s="10" t="s">
        <v>81</v>
      </c>
      <c r="F11" s="8" t="s">
        <v>66</v>
      </c>
      <c r="G11" s="16" t="s">
        <v>136</v>
      </c>
      <c r="H11" s="17">
        <v>100</v>
      </c>
      <c r="I11" s="17">
        <f t="shared" si="0"/>
        <v>120</v>
      </c>
      <c r="J11" s="17">
        <f t="shared" si="1"/>
        <v>130</v>
      </c>
    </row>
    <row r="12" spans="1:10" x14ac:dyDescent="0.15">
      <c r="A12" s="2"/>
      <c r="B12" s="2"/>
      <c r="C12" s="8" t="s">
        <v>18</v>
      </c>
      <c r="D12" s="7" t="s">
        <v>104</v>
      </c>
      <c r="E12" s="10" t="s">
        <v>81</v>
      </c>
      <c r="F12" s="8" t="s">
        <v>66</v>
      </c>
      <c r="G12" s="16" t="s">
        <v>136</v>
      </c>
      <c r="H12" s="17">
        <v>100</v>
      </c>
      <c r="I12" s="17">
        <f t="shared" si="0"/>
        <v>120</v>
      </c>
      <c r="J12" s="17">
        <f t="shared" si="1"/>
        <v>130</v>
      </c>
    </row>
    <row r="13" spans="1:10" x14ac:dyDescent="0.15">
      <c r="A13" s="2"/>
      <c r="B13" s="2"/>
      <c r="C13" s="8" t="s">
        <v>19</v>
      </c>
      <c r="D13" s="7" t="s">
        <v>105</v>
      </c>
      <c r="E13" s="10" t="s">
        <v>81</v>
      </c>
      <c r="F13" s="8" t="s">
        <v>66</v>
      </c>
      <c r="G13" s="16" t="s">
        <v>136</v>
      </c>
      <c r="H13" s="17">
        <v>350</v>
      </c>
      <c r="I13" s="17">
        <f t="shared" si="0"/>
        <v>420</v>
      </c>
      <c r="J13" s="17">
        <f t="shared" si="1"/>
        <v>455</v>
      </c>
    </row>
    <row r="14" spans="1:10" x14ac:dyDescent="0.15">
      <c r="A14" s="3"/>
      <c r="B14" s="3"/>
      <c r="C14" s="8" t="s">
        <v>20</v>
      </c>
      <c r="D14" s="7" t="s">
        <v>106</v>
      </c>
      <c r="E14" s="10" t="s">
        <v>81</v>
      </c>
      <c r="F14" s="8" t="s">
        <v>21</v>
      </c>
      <c r="G14" s="16" t="s">
        <v>136</v>
      </c>
      <c r="H14" s="17">
        <v>500</v>
      </c>
      <c r="I14" s="17">
        <f t="shared" si="0"/>
        <v>600</v>
      </c>
      <c r="J14" s="17">
        <f t="shared" si="1"/>
        <v>650</v>
      </c>
    </row>
    <row r="15" spans="1:10" x14ac:dyDescent="0.15">
      <c r="A15" s="4" t="s">
        <v>22</v>
      </c>
      <c r="B15" s="4" t="s">
        <v>144</v>
      </c>
      <c r="C15" s="8" t="s">
        <v>23</v>
      </c>
      <c r="D15" s="7" t="s">
        <v>107</v>
      </c>
      <c r="E15" s="10" t="s">
        <v>37</v>
      </c>
      <c r="F15" s="8" t="s">
        <v>85</v>
      </c>
      <c r="G15" s="16" t="s">
        <v>136</v>
      </c>
      <c r="H15" s="17">
        <v>180</v>
      </c>
      <c r="I15" s="17">
        <f t="shared" si="0"/>
        <v>216</v>
      </c>
      <c r="J15" s="17">
        <f t="shared" si="1"/>
        <v>234</v>
      </c>
    </row>
    <row r="16" spans="1:10" x14ac:dyDescent="0.15">
      <c r="A16" s="2"/>
      <c r="B16" s="2"/>
      <c r="C16" s="8" t="s">
        <v>24</v>
      </c>
      <c r="D16" s="7" t="s">
        <v>108</v>
      </c>
      <c r="E16" s="10" t="s">
        <v>86</v>
      </c>
      <c r="F16" s="8" t="s">
        <v>87</v>
      </c>
      <c r="G16" s="16" t="s">
        <v>136</v>
      </c>
      <c r="H16" s="17">
        <v>1550</v>
      </c>
      <c r="I16" s="17">
        <f t="shared" si="0"/>
        <v>1860</v>
      </c>
      <c r="J16" s="17">
        <f t="shared" si="1"/>
        <v>2015</v>
      </c>
    </row>
    <row r="17" spans="1:10" x14ac:dyDescent="0.15">
      <c r="A17" s="2"/>
      <c r="B17" s="2"/>
      <c r="C17" s="8" t="s">
        <v>25</v>
      </c>
      <c r="D17" s="7" t="s">
        <v>109</v>
      </c>
      <c r="E17" s="10" t="s">
        <v>81</v>
      </c>
      <c r="F17" s="8" t="s">
        <v>76</v>
      </c>
      <c r="G17" s="16" t="s">
        <v>136</v>
      </c>
      <c r="H17" s="17">
        <v>35</v>
      </c>
      <c r="I17" s="17">
        <f t="shared" si="0"/>
        <v>42</v>
      </c>
      <c r="J17" s="17">
        <f t="shared" si="1"/>
        <v>45.5</v>
      </c>
    </row>
    <row r="18" spans="1:10" x14ac:dyDescent="0.15">
      <c r="A18" s="3"/>
      <c r="B18" s="3"/>
      <c r="C18" s="8" t="s">
        <v>26</v>
      </c>
      <c r="D18" s="7" t="s">
        <v>110</v>
      </c>
      <c r="E18" s="10" t="s">
        <v>81</v>
      </c>
      <c r="F18" s="8" t="s">
        <v>27</v>
      </c>
      <c r="G18" s="16" t="s">
        <v>136</v>
      </c>
      <c r="H18" s="17">
        <v>55</v>
      </c>
      <c r="I18" s="17">
        <f t="shared" si="0"/>
        <v>66</v>
      </c>
      <c r="J18" s="17">
        <f t="shared" si="1"/>
        <v>71.5</v>
      </c>
    </row>
    <row r="19" spans="1:10" x14ac:dyDescent="0.15">
      <c r="A19" s="5" t="s">
        <v>49</v>
      </c>
      <c r="B19" s="5" t="s">
        <v>145</v>
      </c>
      <c r="C19" s="8" t="s">
        <v>50</v>
      </c>
      <c r="D19" s="7" t="s">
        <v>111</v>
      </c>
      <c r="E19" s="10" t="s">
        <v>63</v>
      </c>
      <c r="F19" s="8" t="s">
        <v>96</v>
      </c>
      <c r="G19" s="16" t="s">
        <v>136</v>
      </c>
      <c r="H19" s="17">
        <v>1800</v>
      </c>
      <c r="I19" s="17">
        <f t="shared" si="0"/>
        <v>2160</v>
      </c>
      <c r="J19" s="17">
        <f t="shared" si="1"/>
        <v>2340</v>
      </c>
    </row>
    <row r="20" spans="1:10" x14ac:dyDescent="0.15">
      <c r="A20" s="5" t="s">
        <v>51</v>
      </c>
      <c r="B20" s="5" t="s">
        <v>146</v>
      </c>
      <c r="C20" s="8" t="s">
        <v>52</v>
      </c>
      <c r="D20" s="7" t="s">
        <v>112</v>
      </c>
      <c r="E20" s="10" t="s">
        <v>88</v>
      </c>
      <c r="F20" s="8" t="s">
        <v>97</v>
      </c>
      <c r="G20" s="16" t="s">
        <v>136</v>
      </c>
      <c r="H20" s="17">
        <v>230</v>
      </c>
      <c r="I20" s="17">
        <f t="shared" si="0"/>
        <v>276</v>
      </c>
      <c r="J20" s="17">
        <f t="shared" si="1"/>
        <v>299</v>
      </c>
    </row>
    <row r="21" spans="1:10" x14ac:dyDescent="0.15">
      <c r="A21" s="2" t="s">
        <v>53</v>
      </c>
      <c r="B21" s="7" t="s">
        <v>147</v>
      </c>
      <c r="C21" s="8" t="s">
        <v>54</v>
      </c>
      <c r="D21" s="7" t="s">
        <v>113</v>
      </c>
      <c r="E21" s="10" t="s">
        <v>89</v>
      </c>
      <c r="F21" s="8" t="s">
        <v>90</v>
      </c>
      <c r="G21" s="16" t="s">
        <v>136</v>
      </c>
      <c r="H21" s="17">
        <v>64</v>
      </c>
      <c r="I21" s="17">
        <f t="shared" si="0"/>
        <v>76.8</v>
      </c>
      <c r="J21" s="17">
        <f t="shared" si="1"/>
        <v>83.2</v>
      </c>
    </row>
    <row r="22" spans="1:10" x14ac:dyDescent="0.15">
      <c r="A22" s="5" t="s">
        <v>55</v>
      </c>
      <c r="B22" s="7" t="s">
        <v>148</v>
      </c>
      <c r="C22" s="8" t="s">
        <v>56</v>
      </c>
      <c r="D22" s="7" t="s">
        <v>114</v>
      </c>
      <c r="E22" s="10" t="s">
        <v>81</v>
      </c>
      <c r="F22" s="8" t="s">
        <v>77</v>
      </c>
      <c r="G22" s="16" t="s">
        <v>136</v>
      </c>
      <c r="H22" s="17">
        <v>33</v>
      </c>
      <c r="I22" s="17">
        <f t="shared" si="0"/>
        <v>39.6</v>
      </c>
      <c r="J22" s="17">
        <f t="shared" si="1"/>
        <v>42.9</v>
      </c>
    </row>
    <row r="23" spans="1:10" x14ac:dyDescent="0.15">
      <c r="A23" s="4" t="s">
        <v>30</v>
      </c>
      <c r="B23" s="7" t="s">
        <v>149</v>
      </c>
      <c r="C23" s="8" t="s">
        <v>31</v>
      </c>
      <c r="D23" s="7" t="s">
        <v>70</v>
      </c>
      <c r="E23" s="10" t="s">
        <v>37</v>
      </c>
      <c r="F23" s="8" t="s">
        <v>67</v>
      </c>
      <c r="G23" s="16" t="s">
        <v>136</v>
      </c>
      <c r="H23" s="17">
        <v>205</v>
      </c>
      <c r="I23" s="17">
        <f t="shared" si="0"/>
        <v>246</v>
      </c>
      <c r="J23" s="17">
        <f t="shared" si="1"/>
        <v>266.5</v>
      </c>
    </row>
    <row r="24" spans="1:10" x14ac:dyDescent="0.15">
      <c r="A24" s="3"/>
      <c r="B24" s="3"/>
      <c r="C24" s="8" t="s">
        <v>32</v>
      </c>
      <c r="D24" s="7" t="s">
        <v>71</v>
      </c>
      <c r="E24" s="10" t="s">
        <v>37</v>
      </c>
      <c r="F24" s="8" t="s">
        <v>67</v>
      </c>
      <c r="G24" s="16" t="s">
        <v>136</v>
      </c>
      <c r="H24" s="17">
        <v>170</v>
      </c>
      <c r="I24" s="17">
        <f t="shared" si="0"/>
        <v>204</v>
      </c>
      <c r="J24" s="17">
        <f t="shared" si="1"/>
        <v>221</v>
      </c>
    </row>
    <row r="25" spans="1:10" x14ac:dyDescent="0.15">
      <c r="A25" s="4" t="s">
        <v>35</v>
      </c>
      <c r="B25" s="7" t="s">
        <v>150</v>
      </c>
      <c r="C25" s="8" t="s">
        <v>36</v>
      </c>
      <c r="D25" s="7" t="s">
        <v>115</v>
      </c>
      <c r="E25" s="10" t="s">
        <v>37</v>
      </c>
      <c r="F25" s="8" t="s">
        <v>91</v>
      </c>
      <c r="G25" s="16" t="s">
        <v>136</v>
      </c>
      <c r="H25" s="17">
        <v>90</v>
      </c>
      <c r="I25" s="17">
        <f t="shared" si="0"/>
        <v>108</v>
      </c>
      <c r="J25" s="17">
        <f t="shared" si="1"/>
        <v>117</v>
      </c>
    </row>
    <row r="26" spans="1:10" x14ac:dyDescent="0.15">
      <c r="A26" s="2"/>
      <c r="B26" s="2"/>
      <c r="C26" s="8" t="s">
        <v>38</v>
      </c>
      <c r="D26" s="7" t="s">
        <v>116</v>
      </c>
      <c r="E26" s="10" t="s">
        <v>37</v>
      </c>
      <c r="F26" s="8" t="s">
        <v>98</v>
      </c>
      <c r="G26" s="16" t="s">
        <v>136</v>
      </c>
      <c r="H26" s="17">
        <v>55</v>
      </c>
      <c r="I26" s="17">
        <f t="shared" si="0"/>
        <v>66</v>
      </c>
      <c r="J26" s="17">
        <f t="shared" si="1"/>
        <v>71.5</v>
      </c>
    </row>
    <row r="27" spans="1:10" x14ac:dyDescent="0.15">
      <c r="A27" s="2"/>
      <c r="B27" s="2"/>
      <c r="C27" s="8" t="s">
        <v>39</v>
      </c>
      <c r="D27" s="7" t="s">
        <v>117</v>
      </c>
      <c r="E27" s="10"/>
      <c r="F27" s="8" t="s">
        <v>40</v>
      </c>
      <c r="G27" s="16" t="s">
        <v>136</v>
      </c>
      <c r="H27" s="17">
        <v>840</v>
      </c>
      <c r="I27" s="17">
        <f t="shared" si="0"/>
        <v>1008</v>
      </c>
      <c r="J27" s="17">
        <f t="shared" si="1"/>
        <v>1092</v>
      </c>
    </row>
    <row r="28" spans="1:10" x14ac:dyDescent="0.15">
      <c r="A28" s="2"/>
      <c r="B28" s="2"/>
      <c r="C28" s="8" t="s">
        <v>41</v>
      </c>
      <c r="D28" s="7" t="s">
        <v>118</v>
      </c>
      <c r="E28" s="10"/>
      <c r="F28" s="8" t="s">
        <v>40</v>
      </c>
      <c r="G28" s="16" t="s">
        <v>136</v>
      </c>
      <c r="H28" s="17">
        <v>39</v>
      </c>
      <c r="I28" s="17">
        <f t="shared" si="0"/>
        <v>46.8</v>
      </c>
      <c r="J28" s="17">
        <f t="shared" si="1"/>
        <v>50.7</v>
      </c>
    </row>
    <row r="29" spans="1:10" x14ac:dyDescent="0.15">
      <c r="A29" s="3"/>
      <c r="B29" s="3"/>
      <c r="C29" s="8" t="s">
        <v>43</v>
      </c>
      <c r="D29" s="7" t="s">
        <v>119</v>
      </c>
      <c r="E29" s="10"/>
      <c r="F29" s="8" t="s">
        <v>42</v>
      </c>
      <c r="G29" s="16" t="s">
        <v>136</v>
      </c>
      <c r="H29" s="17">
        <v>21</v>
      </c>
      <c r="I29" s="17">
        <f t="shared" si="0"/>
        <v>25.2</v>
      </c>
      <c r="J29" s="17">
        <f t="shared" si="1"/>
        <v>27.3</v>
      </c>
    </row>
    <row r="30" spans="1:10" x14ac:dyDescent="0.15">
      <c r="A30" s="4" t="s">
        <v>44</v>
      </c>
      <c r="B30" s="7" t="s">
        <v>151</v>
      </c>
      <c r="C30" s="8" t="s">
        <v>39</v>
      </c>
      <c r="D30" s="7" t="s">
        <v>120</v>
      </c>
      <c r="E30" s="10"/>
      <c r="F30" s="8" t="s">
        <v>45</v>
      </c>
      <c r="G30" s="16" t="s">
        <v>136</v>
      </c>
      <c r="H30" s="17">
        <v>23</v>
      </c>
      <c r="I30" s="17">
        <f t="shared" si="0"/>
        <v>27.599999999999998</v>
      </c>
      <c r="J30" s="17">
        <f t="shared" si="1"/>
        <v>29.900000000000002</v>
      </c>
    </row>
    <row r="31" spans="1:10" x14ac:dyDescent="0.15">
      <c r="A31" s="3"/>
      <c r="B31" s="3"/>
      <c r="C31" s="8" t="s">
        <v>38</v>
      </c>
      <c r="D31" s="7" t="s">
        <v>121</v>
      </c>
      <c r="E31" s="10"/>
      <c r="F31" s="8" t="s">
        <v>46</v>
      </c>
      <c r="G31" s="16" t="s">
        <v>136</v>
      </c>
      <c r="H31" s="17">
        <v>100</v>
      </c>
      <c r="I31" s="17">
        <f t="shared" si="0"/>
        <v>120</v>
      </c>
      <c r="J31" s="17">
        <f t="shared" si="1"/>
        <v>130</v>
      </c>
    </row>
    <row r="32" spans="1:10" x14ac:dyDescent="0.15">
      <c r="A32" s="5" t="s">
        <v>47</v>
      </c>
      <c r="B32" s="7" t="s">
        <v>149</v>
      </c>
      <c r="C32" s="8" t="s">
        <v>48</v>
      </c>
      <c r="D32" s="7" t="s">
        <v>122</v>
      </c>
      <c r="E32" s="10" t="s">
        <v>81</v>
      </c>
      <c r="F32" s="8" t="s">
        <v>68</v>
      </c>
      <c r="G32" s="16" t="s">
        <v>136</v>
      </c>
      <c r="H32" s="17">
        <v>135</v>
      </c>
      <c r="I32" s="17">
        <f t="shared" si="0"/>
        <v>162</v>
      </c>
      <c r="J32" s="17">
        <f t="shared" si="1"/>
        <v>175.5</v>
      </c>
    </row>
    <row r="33" spans="1:10" x14ac:dyDescent="0.15">
      <c r="A33" s="2" t="s">
        <v>69</v>
      </c>
      <c r="B33" s="7" t="s">
        <v>152</v>
      </c>
      <c r="C33" s="8" t="s">
        <v>57</v>
      </c>
      <c r="D33" s="7" t="s">
        <v>123</v>
      </c>
      <c r="E33" s="10"/>
      <c r="F33" s="8" t="s">
        <v>78</v>
      </c>
      <c r="G33" s="16" t="s">
        <v>136</v>
      </c>
      <c r="H33" s="17">
        <v>162</v>
      </c>
      <c r="I33" s="17">
        <f t="shared" si="0"/>
        <v>194.4</v>
      </c>
      <c r="J33" s="17">
        <f t="shared" si="1"/>
        <v>210.6</v>
      </c>
    </row>
    <row r="34" spans="1:10" x14ac:dyDescent="0.15">
      <c r="A34" s="2"/>
      <c r="B34" s="2"/>
      <c r="C34" s="8" t="s">
        <v>58</v>
      </c>
      <c r="D34" s="7" t="s">
        <v>124</v>
      </c>
      <c r="E34" s="10"/>
      <c r="F34" s="8" t="s">
        <v>78</v>
      </c>
      <c r="G34" s="16" t="s">
        <v>136</v>
      </c>
      <c r="H34" s="17">
        <v>62</v>
      </c>
      <c r="I34" s="17">
        <f t="shared" si="0"/>
        <v>74.399999999999991</v>
      </c>
      <c r="J34" s="17">
        <f t="shared" si="1"/>
        <v>80.600000000000009</v>
      </c>
    </row>
    <row r="35" spans="1:10" x14ac:dyDescent="0.15">
      <c r="A35" s="2"/>
      <c r="B35" s="2"/>
      <c r="C35" s="8" t="s">
        <v>59</v>
      </c>
      <c r="D35" s="7" t="s">
        <v>125</v>
      </c>
      <c r="E35" s="10"/>
      <c r="F35" s="8" t="s">
        <v>60</v>
      </c>
      <c r="G35" s="16" t="s">
        <v>136</v>
      </c>
      <c r="H35" s="17">
        <v>120</v>
      </c>
      <c r="I35" s="17">
        <f t="shared" si="0"/>
        <v>144</v>
      </c>
      <c r="J35" s="17">
        <f t="shared" si="1"/>
        <v>156</v>
      </c>
    </row>
    <row r="36" spans="1:10" x14ac:dyDescent="0.15">
      <c r="A36" s="2"/>
      <c r="B36" s="2"/>
      <c r="C36" s="8" t="s">
        <v>61</v>
      </c>
      <c r="D36" s="7" t="s">
        <v>126</v>
      </c>
      <c r="E36" s="10"/>
      <c r="F36" s="8" t="s">
        <v>78</v>
      </c>
      <c r="G36" s="16" t="s">
        <v>136</v>
      </c>
      <c r="H36" s="17">
        <v>68</v>
      </c>
      <c r="I36" s="17">
        <f t="shared" si="0"/>
        <v>81.599999999999994</v>
      </c>
      <c r="J36" s="17">
        <f t="shared" si="1"/>
        <v>88.4</v>
      </c>
    </row>
    <row r="37" spans="1:10" x14ac:dyDescent="0.15">
      <c r="A37" s="2"/>
      <c r="B37" s="2"/>
      <c r="C37" s="8" t="s">
        <v>62</v>
      </c>
      <c r="D37" s="7" t="s">
        <v>127</v>
      </c>
      <c r="E37" s="10"/>
      <c r="F37" s="8" t="s">
        <v>63</v>
      </c>
      <c r="G37" s="16" t="s">
        <v>136</v>
      </c>
      <c r="H37" s="17">
        <v>209</v>
      </c>
      <c r="I37" s="17">
        <f t="shared" si="0"/>
        <v>250.79999999999998</v>
      </c>
      <c r="J37" s="17">
        <f t="shared" si="1"/>
        <v>271.7</v>
      </c>
    </row>
    <row r="38" spans="1:10" x14ac:dyDescent="0.15">
      <c r="A38" s="2"/>
      <c r="B38" s="2"/>
      <c r="C38" s="8" t="s">
        <v>64</v>
      </c>
      <c r="D38" s="7" t="s">
        <v>128</v>
      </c>
      <c r="E38" s="10"/>
      <c r="F38" s="8" t="s">
        <v>78</v>
      </c>
      <c r="G38" s="16" t="s">
        <v>136</v>
      </c>
      <c r="H38" s="17">
        <v>192</v>
      </c>
      <c r="I38" s="17">
        <f t="shared" si="0"/>
        <v>230.39999999999998</v>
      </c>
      <c r="J38" s="17">
        <f t="shared" si="1"/>
        <v>249.60000000000002</v>
      </c>
    </row>
    <row r="39" spans="1:10" x14ac:dyDescent="0.15">
      <c r="A39" s="2"/>
      <c r="B39" s="2"/>
      <c r="C39" s="8" t="s">
        <v>65</v>
      </c>
      <c r="D39" s="7" t="s">
        <v>129</v>
      </c>
      <c r="E39" s="10"/>
      <c r="F39" s="8" t="s">
        <v>78</v>
      </c>
      <c r="G39" s="16" t="s">
        <v>136</v>
      </c>
      <c r="H39" s="17">
        <v>512</v>
      </c>
      <c r="I39" s="17">
        <f t="shared" si="0"/>
        <v>614.4</v>
      </c>
      <c r="J39" s="17">
        <f t="shared" si="1"/>
        <v>665.6</v>
      </c>
    </row>
    <row r="40" spans="1:10" x14ac:dyDescent="0.15">
      <c r="A40" s="5" t="s">
        <v>33</v>
      </c>
      <c r="B40" s="7" t="s">
        <v>153</v>
      </c>
      <c r="C40" s="8" t="s">
        <v>34</v>
      </c>
      <c r="D40" s="7" t="s">
        <v>130</v>
      </c>
      <c r="E40" s="10"/>
      <c r="F40" s="8" t="s">
        <v>79</v>
      </c>
      <c r="G40" s="16" t="s">
        <v>136</v>
      </c>
      <c r="H40" s="17">
        <v>180</v>
      </c>
      <c r="I40" s="17">
        <f t="shared" si="0"/>
        <v>216</v>
      </c>
      <c r="J40" s="17">
        <f t="shared" si="1"/>
        <v>234</v>
      </c>
    </row>
    <row r="41" spans="1:10" x14ac:dyDescent="0.15">
      <c r="A41" s="3" t="s">
        <v>14</v>
      </c>
      <c r="B41" s="7" t="s">
        <v>154</v>
      </c>
      <c r="C41" s="8" t="s">
        <v>15</v>
      </c>
      <c r="D41" s="7" t="s">
        <v>131</v>
      </c>
      <c r="E41" s="10" t="s">
        <v>37</v>
      </c>
      <c r="F41" s="8" t="s">
        <v>99</v>
      </c>
      <c r="G41" s="16" t="s">
        <v>136</v>
      </c>
      <c r="H41" s="17">
        <v>55</v>
      </c>
      <c r="I41" s="17">
        <f t="shared" si="0"/>
        <v>66</v>
      </c>
      <c r="J41" s="17">
        <f t="shared" si="1"/>
        <v>71.5</v>
      </c>
    </row>
  </sheetData>
  <phoneticPr fontId="3" type="noConversion"/>
  <pageMargins left="0.23622047244094491" right="0.23622047244094491" top="0.74803149606299213" bottom="0.74803149606299213" header="0.31496062992125984" footer="0.31496062992125984"/>
  <pageSetup paperSize="9" scale="7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15"/>
  <sheetData/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編碼原則</vt:lpstr>
      <vt:lpstr>廠商資料</vt:lpstr>
      <vt:lpstr>原物料總表</vt:lpstr>
      <vt:lpstr>TFD</vt:lpstr>
      <vt:lpstr>TFF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NU-editor</dc:creator>
  <cp:lastModifiedBy>Microsoft Office 使用者</cp:lastModifiedBy>
  <cp:lastPrinted>2017-12-22T05:43:27Z</cp:lastPrinted>
  <dcterms:created xsi:type="dcterms:W3CDTF">2017-12-19T08:15:14Z</dcterms:created>
  <dcterms:modified xsi:type="dcterms:W3CDTF">2018-01-04T02:12:39Z</dcterms:modified>
</cp:coreProperties>
</file>